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zial Spraw Pracownicznych Plac i Spraw Socjalnych\KONTRAKTY\KONKURSY 2024 III i IV kwartał\CHIRURDZY\Chirurdzy 15.2026\II Etap\Na stronę\"/>
    </mc:Choice>
  </mc:AlternateContent>
  <xr:revisionPtr revIDLastSave="0" documentId="8_{41C7E9C7-961C-40D5-A97D-7632C9F5916C}" xr6:coauthVersionLast="47" xr6:coauthVersionMax="47" xr10:uidLastSave="{00000000-0000-0000-0000-000000000000}"/>
  <bookViews>
    <workbookView xWindow="-120" yWindow="-120" windowWidth="29040" windowHeight="15720" xr2:uid="{990AA858-7FE0-49FB-9847-5E34A67F359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E14" i="1"/>
  <c r="H13" i="1"/>
  <c r="E13" i="1"/>
  <c r="H12" i="1"/>
  <c r="E12" i="1"/>
  <c r="E11" i="1"/>
  <c r="E10" i="1"/>
  <c r="H15" i="1" l="1"/>
  <c r="E15" i="1"/>
  <c r="I17" i="1" s="1"/>
</calcChain>
</file>

<file path=xl/sharedStrings.xml><?xml version="1.0" encoding="utf-8"?>
<sst xmlns="http://schemas.openxmlformats.org/spreadsheetml/2006/main" count="21" uniqueCount="19">
  <si>
    <t>Wykaz badań</t>
  </si>
  <si>
    <t>……………………….</t>
  </si>
  <si>
    <t>podpis Oferenta</t>
  </si>
  <si>
    <t xml:space="preserve">Podana w formularzu szacunkowa liczba godzin ma charakter orientacyjny i służy do prawidłowego skalkulowania ceny łącznej oferty. Zlecana do realizacji liczba poszczególnych rodzajów świadczeń uzależniona będzie od rzeczywistych potrzeb NIO-PIB Kraków. Oferentom nie będą przysługiwać z tego tytułu żadne roszczenia wobec NIO-PIB Kraków. </t>
  </si>
  <si>
    <t>Badania ambulatoryjne limitowane *</t>
  </si>
  <si>
    <t>Badania endoskopowe przesiewowe  - świadczenia w ramach Programu Badań Przesiewowych Raka Jelita**</t>
  </si>
  <si>
    <t>Szacunkowa liczba badań ambulatoryjnych przez okres 2 lat</t>
  </si>
  <si>
    <t>Cena jednostkowa brutto w zł za 1 badanie</t>
  </si>
  <si>
    <t>Maksymalna cena łączna brutto w okresie obowiązywania umowy w PLN okres 2 lata (poz. z kolumny 3*4)</t>
  </si>
  <si>
    <t>Maksymalna cena łączna brutto w okresie obowiązywania umowy w PLN okres 2 lata (poz. z kolumny 6*7)</t>
  </si>
  <si>
    <t>gastroskopia diagnostyczna z testem HP</t>
  </si>
  <si>
    <t>gastroskopia z biopsją</t>
  </si>
  <si>
    <t>kolonoskopia diagnostyczna</t>
  </si>
  <si>
    <t>kolonoskopia z biopsją</t>
  </si>
  <si>
    <t>kolonoskopia z polipektomią</t>
  </si>
  <si>
    <r>
      <rPr>
        <b/>
        <sz val="12"/>
        <color rgb="FF000000"/>
        <rFont val="Calibri"/>
        <family val="2"/>
        <charset val="238"/>
      </rPr>
      <t>Część 1: zabezpieczenie świadczeń zdrowotnych z zakresu chirurgii ogólnej</t>
    </r>
    <r>
      <rPr>
        <b/>
        <sz val="12"/>
        <rFont val="Calibri"/>
        <family val="2"/>
        <charset val="238"/>
      </rPr>
      <t xml:space="preserve"> (1 specjalista)</t>
    </r>
  </si>
  <si>
    <t>SUMA</t>
  </si>
  <si>
    <t>Łączna kwota</t>
  </si>
  <si>
    <t xml:space="preserve"> Załącznik nr 1a do Ogłoszenia o konkursie nr DKP.5250.15.2026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</si>
</sst>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#,##0.00&quot; zł&quot;"/>
  </numFmts>
  <fonts count="22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8.5"/>
      <name val="Arial Narrow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i/>
      <sz val="10"/>
      <name val="Calibri"/>
      <family val="2"/>
      <charset val="238"/>
    </font>
    <font>
      <sz val="10"/>
      <name val="Aptos Narrow"/>
      <family val="2"/>
      <charset val="238"/>
    </font>
    <font>
      <sz val="10"/>
      <color theme="1"/>
      <name val="Aptos Narrow"/>
      <family val="2"/>
      <charset val="238"/>
    </font>
    <font>
      <b/>
      <sz val="12"/>
      <name val="Calibri"/>
      <family val="2"/>
      <charset val="238"/>
    </font>
    <font>
      <i/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99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4" tint="0.79989013336588644"/>
        <bgColor rgb="FFCCFFFF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3" fontId="4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/>
    <xf numFmtId="0" fontId="1" fillId="0" borderId="0" xfId="0" applyFont="1"/>
    <xf numFmtId="0" fontId="10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right" textRotation="255"/>
    </xf>
    <xf numFmtId="0" fontId="12" fillId="0" borderId="2" xfId="0" applyFont="1" applyBorder="1" applyAlignment="1">
      <alignment horizontal="center" textRotation="255" wrapText="1"/>
    </xf>
    <xf numFmtId="0" fontId="13" fillId="0" borderId="2" xfId="0" applyFont="1" applyBorder="1"/>
    <xf numFmtId="0" fontId="12" fillId="0" borderId="2" xfId="0" applyFont="1" applyBorder="1" applyAlignment="1">
      <alignment wrapText="1"/>
    </xf>
    <xf numFmtId="0" fontId="16" fillId="0" borderId="0" xfId="0" applyFont="1"/>
    <xf numFmtId="0" fontId="17" fillId="0" borderId="0" xfId="0" applyFont="1"/>
    <xf numFmtId="0" fontId="1" fillId="0" borderId="3" xfId="0" applyFont="1" applyBorder="1"/>
    <xf numFmtId="0" fontId="12" fillId="2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textRotation="255" wrapText="1"/>
    </xf>
    <xf numFmtId="0" fontId="12" fillId="3" borderId="2" xfId="0" applyFont="1" applyFill="1" applyBorder="1" applyAlignment="1">
      <alignment horizontal="center" textRotation="255" wrapText="1"/>
    </xf>
    <xf numFmtId="0" fontId="14" fillId="2" borderId="2" xfId="0" applyFont="1" applyFill="1" applyBorder="1" applyAlignment="1">
      <alignment wrapText="1"/>
    </xf>
    <xf numFmtId="0" fontId="15" fillId="2" borderId="2" xfId="0" applyFont="1" applyFill="1" applyBorder="1"/>
    <xf numFmtId="165" fontId="19" fillId="2" borderId="2" xfId="0" applyNumberFormat="1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5" fillId="3" borderId="2" xfId="0" applyFont="1" applyFill="1" applyBorder="1"/>
    <xf numFmtId="0" fontId="12" fillId="2" borderId="2" xfId="0" applyFont="1" applyFill="1" applyBorder="1" applyAlignment="1">
      <alignment wrapText="1"/>
    </xf>
    <xf numFmtId="165" fontId="19" fillId="3" borderId="2" xfId="0" applyNumberFormat="1" applyFont="1" applyFill="1" applyBorder="1"/>
    <xf numFmtId="0" fontId="11" fillId="0" borderId="2" xfId="0" applyFont="1" applyBorder="1" applyAlignment="1">
      <alignment wrapText="1"/>
    </xf>
    <xf numFmtId="165" fontId="11" fillId="2" borderId="2" xfId="0" applyNumberFormat="1" applyFont="1" applyFill="1" applyBorder="1" applyAlignment="1">
      <alignment wrapText="1"/>
    </xf>
    <xf numFmtId="165" fontId="8" fillId="3" borderId="2" xfId="0" applyNumberFormat="1" applyFont="1" applyFill="1" applyBorder="1"/>
    <xf numFmtId="165" fontId="21" fillId="4" borderId="2" xfId="0" applyNumberFormat="1" applyFont="1" applyFill="1" applyBorder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20" fillId="4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003D-7487-4DED-A51A-CF92075B49A8}">
  <sheetPr>
    <pageSetUpPr fitToPage="1"/>
  </sheetPr>
  <dimension ref="A2:R24"/>
  <sheetViews>
    <sheetView tabSelected="1" workbookViewId="0">
      <selection activeCell="M10" sqref="M10"/>
    </sheetView>
  </sheetViews>
  <sheetFormatPr defaultRowHeight="15" x14ac:dyDescent="0.25"/>
  <cols>
    <col min="2" max="2" width="11.7109375" customWidth="1"/>
    <col min="3" max="3" width="17.7109375" customWidth="1"/>
    <col min="4" max="4" width="14.42578125" customWidth="1"/>
    <col min="5" max="5" width="19.28515625" customWidth="1"/>
    <col min="6" max="6" width="14.42578125" customWidth="1"/>
    <col min="7" max="7" width="15.7109375" customWidth="1"/>
    <col min="8" max="8" width="18.5703125" customWidth="1"/>
    <col min="9" max="9" width="15.7109375" customWidth="1"/>
    <col min="10" max="10" width="5.85546875" customWidth="1"/>
    <col min="11" max="11" width="4.7109375" customWidth="1"/>
    <col min="12" max="12" width="14.5703125" customWidth="1"/>
    <col min="13" max="13" width="12.140625" customWidth="1"/>
  </cols>
  <sheetData>
    <row r="2" spans="1:18" ht="15" customHeight="1" x14ac:dyDescent="0.25">
      <c r="A2" s="37" t="s">
        <v>18</v>
      </c>
      <c r="B2" s="37"/>
      <c r="C2" s="37"/>
      <c r="D2" s="37"/>
      <c r="E2" s="37"/>
      <c r="F2" s="37"/>
      <c r="G2" s="37"/>
      <c r="H2" s="37"/>
    </row>
    <row r="4" spans="1:18" x14ac:dyDescent="0.25">
      <c r="A4" s="1"/>
      <c r="B4" s="18"/>
      <c r="C4" s="18"/>
      <c r="D4" s="18"/>
      <c r="E4" s="18"/>
      <c r="F4" s="19"/>
      <c r="G4" s="19"/>
      <c r="H4" s="19"/>
      <c r="M4" s="1"/>
      <c r="N4" s="3"/>
      <c r="O4" s="3"/>
      <c r="P4" s="4"/>
      <c r="Q4" s="4"/>
      <c r="R4" s="2"/>
    </row>
    <row r="5" spans="1:18" ht="15.75" x14ac:dyDescent="0.25">
      <c r="A5" s="20" t="s">
        <v>15</v>
      </c>
      <c r="B5" s="9"/>
      <c r="C5" s="9"/>
      <c r="D5" s="9"/>
      <c r="E5" s="9"/>
      <c r="F5" s="9"/>
      <c r="G5" s="9"/>
      <c r="H5" s="9"/>
      <c r="M5" s="1"/>
      <c r="N5" s="3"/>
      <c r="O5" s="3"/>
      <c r="P5" s="4"/>
      <c r="Q5" s="4"/>
      <c r="R5" s="2"/>
    </row>
    <row r="6" spans="1:18" ht="15.75" x14ac:dyDescent="0.25">
      <c r="A6" s="10"/>
      <c r="B6" s="1"/>
      <c r="C6" s="1"/>
      <c r="D6" s="1"/>
      <c r="E6" s="1"/>
      <c r="F6" s="9"/>
      <c r="G6" s="9"/>
      <c r="H6" s="9"/>
    </row>
    <row r="7" spans="1:18" ht="37.5" customHeight="1" x14ac:dyDescent="0.25">
      <c r="A7" s="11"/>
      <c r="B7" s="11"/>
      <c r="C7" s="38" t="s">
        <v>4</v>
      </c>
      <c r="D7" s="38"/>
      <c r="E7" s="38"/>
      <c r="F7" s="39" t="s">
        <v>5</v>
      </c>
      <c r="G7" s="39"/>
      <c r="H7" s="39"/>
    </row>
    <row r="8" spans="1:18" ht="79.5" customHeight="1" x14ac:dyDescent="0.25">
      <c r="A8" s="12"/>
      <c r="B8" s="13" t="s">
        <v>0</v>
      </c>
      <c r="C8" s="21" t="s">
        <v>6</v>
      </c>
      <c r="D8" s="21" t="s">
        <v>7</v>
      </c>
      <c r="E8" s="21" t="s">
        <v>8</v>
      </c>
      <c r="F8" s="22" t="s">
        <v>6</v>
      </c>
      <c r="G8" s="22" t="s">
        <v>7</v>
      </c>
      <c r="H8" s="22" t="s">
        <v>9</v>
      </c>
    </row>
    <row r="9" spans="1:18" x14ac:dyDescent="0.25">
      <c r="A9" s="14">
        <v>1</v>
      </c>
      <c r="B9" s="15">
        <v>2</v>
      </c>
      <c r="C9" s="23">
        <v>3</v>
      </c>
      <c r="D9" s="23">
        <v>4</v>
      </c>
      <c r="E9" s="23">
        <v>5</v>
      </c>
      <c r="F9" s="24">
        <v>6</v>
      </c>
      <c r="G9" s="24">
        <v>7</v>
      </c>
      <c r="H9" s="24">
        <v>8</v>
      </c>
    </row>
    <row r="10" spans="1:18" ht="36.75" x14ac:dyDescent="0.25">
      <c r="A10" s="16">
        <v>1</v>
      </c>
      <c r="B10" s="17" t="s">
        <v>10</v>
      </c>
      <c r="C10" s="25">
        <v>100</v>
      </c>
      <c r="D10" s="26">
        <v>0</v>
      </c>
      <c r="E10" s="27">
        <f>PRODUCT(C10:D10)</f>
        <v>0</v>
      </c>
      <c r="F10" s="28"/>
      <c r="G10" s="29"/>
      <c r="H10" s="29"/>
    </row>
    <row r="11" spans="1:18" ht="24.75" x14ac:dyDescent="0.25">
      <c r="A11" s="16">
        <v>2</v>
      </c>
      <c r="B11" s="17" t="s">
        <v>11</v>
      </c>
      <c r="C11" s="30">
        <v>100</v>
      </c>
      <c r="D11" s="26">
        <v>0</v>
      </c>
      <c r="E11" s="27">
        <f>PRODUCT(C11:D11)</f>
        <v>0</v>
      </c>
      <c r="F11" s="28"/>
      <c r="G11" s="29"/>
      <c r="H11" s="29"/>
    </row>
    <row r="12" spans="1:18" ht="27.75" customHeight="1" x14ac:dyDescent="0.25">
      <c r="A12" s="16">
        <v>3</v>
      </c>
      <c r="B12" s="17" t="s">
        <v>12</v>
      </c>
      <c r="C12" s="30">
        <v>130</v>
      </c>
      <c r="D12" s="26">
        <v>0</v>
      </c>
      <c r="E12" s="27">
        <f>PRODUCT(C12:D12)</f>
        <v>0</v>
      </c>
      <c r="F12" s="28">
        <v>170</v>
      </c>
      <c r="G12" s="29">
        <v>0</v>
      </c>
      <c r="H12" s="31">
        <f>PRODUCT(F12,G12)</f>
        <v>0</v>
      </c>
    </row>
    <row r="13" spans="1:18" ht="24.75" x14ac:dyDescent="0.25">
      <c r="A13" s="16">
        <v>4</v>
      </c>
      <c r="B13" s="17" t="s">
        <v>13</v>
      </c>
      <c r="C13" s="30">
        <v>25</v>
      </c>
      <c r="D13" s="26">
        <v>0</v>
      </c>
      <c r="E13" s="27">
        <f>PRODUCT(C13:D13)</f>
        <v>0</v>
      </c>
      <c r="F13" s="28">
        <v>25</v>
      </c>
      <c r="G13" s="29">
        <v>0</v>
      </c>
      <c r="H13" s="31">
        <f>PRODUCT(F13,G13)</f>
        <v>0</v>
      </c>
    </row>
    <row r="14" spans="1:18" ht="36.75" x14ac:dyDescent="0.25">
      <c r="A14" s="16">
        <v>5</v>
      </c>
      <c r="B14" s="17" t="s">
        <v>14</v>
      </c>
      <c r="C14" s="30">
        <v>50</v>
      </c>
      <c r="D14" s="26">
        <v>0</v>
      </c>
      <c r="E14" s="27">
        <f>PRODUCT(C14:D14)</f>
        <v>0</v>
      </c>
      <c r="F14" s="28">
        <v>25</v>
      </c>
      <c r="G14" s="29">
        <v>0</v>
      </c>
      <c r="H14" s="31">
        <f>PRODUCT(F14,G14)</f>
        <v>0</v>
      </c>
    </row>
    <row r="15" spans="1:18" ht="21.75" customHeight="1" x14ac:dyDescent="0.25">
      <c r="A15" s="16"/>
      <c r="B15" s="32" t="s">
        <v>16</v>
      </c>
      <c r="C15" s="30"/>
      <c r="D15" s="30"/>
      <c r="E15" s="33">
        <f>SUM(E10:E14)</f>
        <v>0</v>
      </c>
      <c r="F15" s="28"/>
      <c r="G15" s="29"/>
      <c r="H15" s="34">
        <f>SUM(H12:H14)</f>
        <v>0</v>
      </c>
    </row>
    <row r="17" spans="2:11" ht="15.75" x14ac:dyDescent="0.25">
      <c r="G17" s="40" t="s">
        <v>17</v>
      </c>
      <c r="H17" s="40"/>
      <c r="I17" s="35">
        <f>SUM(E15,H15)</f>
        <v>0</v>
      </c>
    </row>
    <row r="19" spans="2:11" x14ac:dyDescent="0.25">
      <c r="C19" s="5"/>
      <c r="D19" s="5"/>
      <c r="E19" s="5"/>
      <c r="F19" s="5"/>
      <c r="G19" s="6"/>
      <c r="H19" s="7" t="s">
        <v>1</v>
      </c>
    </row>
    <row r="20" spans="2:11" x14ac:dyDescent="0.25">
      <c r="C20" s="5"/>
      <c r="D20" s="5"/>
      <c r="E20" s="5"/>
      <c r="F20" s="5"/>
      <c r="G20" s="6"/>
      <c r="H20" s="7" t="s">
        <v>2</v>
      </c>
    </row>
    <row r="21" spans="2:11" x14ac:dyDescent="0.25">
      <c r="C21" s="5"/>
      <c r="D21" s="5"/>
      <c r="E21" s="5"/>
      <c r="F21" s="5"/>
      <c r="G21" s="6"/>
      <c r="H21" s="8"/>
    </row>
    <row r="22" spans="2:11" x14ac:dyDescent="0.25">
      <c r="B22" s="36" t="s">
        <v>3</v>
      </c>
      <c r="C22" s="36"/>
      <c r="D22" s="36"/>
      <c r="E22" s="36"/>
      <c r="F22" s="36"/>
      <c r="G22" s="36"/>
      <c r="H22" s="36"/>
      <c r="I22" s="36"/>
      <c r="J22" s="36"/>
      <c r="K22" s="36"/>
    </row>
    <row r="23" spans="2:11" x14ac:dyDescent="0.25"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2:11" ht="36.75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</row>
  </sheetData>
  <mergeCells count="5">
    <mergeCell ref="B22:K24"/>
    <mergeCell ref="A2:H2"/>
    <mergeCell ref="C7:E7"/>
    <mergeCell ref="F7:H7"/>
    <mergeCell ref="G17:H17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Zatorska-Kuś</dc:creator>
  <cp:lastModifiedBy>Ewa Zatorska-Kuś</cp:lastModifiedBy>
  <cp:lastPrinted>2025-05-08T09:28:27Z</cp:lastPrinted>
  <dcterms:created xsi:type="dcterms:W3CDTF">2025-05-06T10:12:25Z</dcterms:created>
  <dcterms:modified xsi:type="dcterms:W3CDTF">2026-09-10T12:03:56Z</dcterms:modified>
</cp:coreProperties>
</file>