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KONTRAKTY\KONKURSY 2024 III i IV kwartał\CHIRURDZY\Chirurdzy 1.2026\II Etap\Na stronę\"/>
    </mc:Choice>
  </mc:AlternateContent>
  <xr:revisionPtr revIDLastSave="0" documentId="13_ncr:1_{9ADFB5BF-D32B-4071-A8CD-B4DEEBE9C670}" xr6:coauthVersionLast="47" xr6:coauthVersionMax="47" xr10:uidLastSave="{00000000-0000-0000-0000-000000000000}"/>
  <bookViews>
    <workbookView xWindow="-120" yWindow="-120" windowWidth="29040" windowHeight="15720" xr2:uid="{990AA858-7FE0-49FB-9847-5E34A67F359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1" i="1"/>
  <c r="L25" i="1" l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F13" i="1"/>
  <c r="L12" i="1"/>
  <c r="F12" i="1"/>
  <c r="L11" i="1"/>
  <c r="F11" i="1"/>
  <c r="M11" i="1" s="1"/>
  <c r="L10" i="1"/>
  <c r="F10" i="1"/>
  <c r="L9" i="1"/>
  <c r="F9" i="1"/>
  <c r="M9" i="1" s="1"/>
  <c r="M12" i="1" l="1"/>
  <c r="M26" i="1" s="1"/>
  <c r="I26" i="1"/>
  <c r="M10" i="1"/>
  <c r="M13" i="1"/>
  <c r="L26" i="1"/>
  <c r="F26" i="1"/>
</calcChain>
</file>

<file path=xl/sharedStrings.xml><?xml version="1.0" encoding="utf-8"?>
<sst xmlns="http://schemas.openxmlformats.org/spreadsheetml/2006/main" count="39" uniqueCount="36">
  <si>
    <t>Wykaz badań</t>
  </si>
  <si>
    <t>……………………….</t>
  </si>
  <si>
    <t>podpis Oferenta</t>
  </si>
  <si>
    <t xml:space="preserve">Podana w formularzu szacunkowa liczba godzin ma charakter orientacyjny i służy do prawidłowego skalkulowania ceny łącznej oferty. Zlecana do realizacji liczba poszczególnych rodzajów świadczeń uzależniona będzie od rzeczywistych potrzeb NIO-PIB Kraków. Oferentom nie będą przysługiwać z tego tytułu żadne roszczenia wobec NIO-PIB Kraków. </t>
  </si>
  <si>
    <t>Badania ambulatoryjne limitowane *</t>
  </si>
  <si>
    <t>Badania endoskopowe przesiewowe  - świadczenia w ramach Programu Badań Przesiewowych Raka Jelita**</t>
  </si>
  <si>
    <t>Badania endoskopowe stacjonarne**</t>
  </si>
  <si>
    <t>Łączna cena brutto badania ambulatoryjne i szpitalne</t>
  </si>
  <si>
    <t>Szacunkowa liczba badań ambulatoryjnych przez okres 2 lat</t>
  </si>
  <si>
    <t>Cena jednostkowa brutto w zł za 1 badanie</t>
  </si>
  <si>
    <t>Maksymalna cena łączna brutto w okresie obowiązywania umowy w PLN okres 2 lata (poz. z kolumny 3*4)</t>
  </si>
  <si>
    <t>Maksymalna cena łączna brutto w okresie obowiązywania umowy w PLN okres 2 lata (poz. z kolumny 6*7)</t>
  </si>
  <si>
    <t>Szacunkowa liczba badań szpitalnych przez okres 2 lat</t>
  </si>
  <si>
    <t>Maksymalna cena łączna brutto w okresie obowiązywania umowy w PLN okres 2 lata (poz. z kolumny 9*10)</t>
  </si>
  <si>
    <t>gastroskopia diagnostyczna z testem HP</t>
  </si>
  <si>
    <t>gastroskopia z biopsją</t>
  </si>
  <si>
    <t>kolonoskopia diagnostyczna</t>
  </si>
  <si>
    <t>kolonoskopia z biopsją</t>
  </si>
  <si>
    <t>kolonoskopia z polipektomią</t>
  </si>
  <si>
    <t>kolonoskopia z mukozektomią</t>
  </si>
  <si>
    <t>endoskopowe rozszerzanie jelita balonem</t>
  </si>
  <si>
    <t>PEG</t>
  </si>
  <si>
    <t>endoproteza przełykowa</t>
  </si>
  <si>
    <t>usunięcie rurki gastrostomijnej - PEG</t>
  </si>
  <si>
    <t>endoskopowe opanowanie krwanienia GOPP</t>
  </si>
  <si>
    <t>endoskopowe opanowanie krwawienia DOPP</t>
  </si>
  <si>
    <t>ERCP</t>
  </si>
  <si>
    <t>ERCP - poroteza zwykła, sfinkteroktomia</t>
  </si>
  <si>
    <t>ERCP/EUS proteza samorozrężalna metalowa</t>
  </si>
  <si>
    <t>endosonografia trzuski (EUS)</t>
  </si>
  <si>
    <t>endosonografia dróg żółciowych (EUS)</t>
  </si>
  <si>
    <t>SUMA BADANIA ABMULATORYJNE</t>
  </si>
  <si>
    <t>SUMA BADANIA PRZESIEWOWE</t>
  </si>
  <si>
    <t>SUMA BADANIA SZPITALNE</t>
  </si>
  <si>
    <t xml:space="preserve"> Załącznik nr 1a do Ogłoszenia o konkursie nr DKP.5250.1.2026</t>
  </si>
  <si>
    <t xml:space="preserve">Część 1: zabezpieczenie świadczeń zdrowotnych z zakresu chirurgii ogólnej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</si>
</sst>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17" x14ac:knownFonts="1">
    <font>
      <sz val="11"/>
      <color theme="1"/>
      <name val="Aptos Narrow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8.5"/>
      <name val="Arial Narrow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rgb="FFE8E8E8"/>
      </patternFill>
    </fill>
    <fill>
      <patternFill patternType="solid">
        <fgColor theme="3" tint="0.89989928891872917"/>
        <bgColor rgb="FFE8E8E8"/>
      </patternFill>
    </fill>
    <fill>
      <patternFill patternType="solid">
        <fgColor theme="9" tint="0.79989013336588644"/>
        <bgColor rgb="FFE8E8E8"/>
      </patternFill>
    </fill>
    <fill>
      <patternFill patternType="solid">
        <fgColor theme="0"/>
        <bgColor rgb="FFE8E8E8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3" fontId="4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3" xfId="0" applyFont="1" applyBorder="1"/>
    <xf numFmtId="0" fontId="1" fillId="0" borderId="0" xfId="0" applyFont="1"/>
    <xf numFmtId="0" fontId="10" fillId="0" borderId="0" xfId="0" applyFont="1"/>
    <xf numFmtId="0" fontId="12" fillId="0" borderId="2" xfId="0" applyFont="1" applyBorder="1"/>
    <xf numFmtId="0" fontId="12" fillId="0" borderId="2" xfId="0" applyFont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right" textRotation="255"/>
    </xf>
    <xf numFmtId="0" fontId="12" fillId="0" borderId="2" xfId="0" applyFont="1" applyBorder="1" applyAlignment="1">
      <alignment horizontal="center" textRotation="255" wrapText="1"/>
    </xf>
    <xf numFmtId="0" fontId="12" fillId="2" borderId="2" xfId="0" applyFont="1" applyFill="1" applyBorder="1" applyAlignment="1">
      <alignment horizontal="center" textRotation="255" wrapText="1"/>
    </xf>
    <xf numFmtId="0" fontId="12" fillId="3" borderId="2" xfId="0" applyFont="1" applyFill="1" applyBorder="1" applyAlignment="1">
      <alignment horizontal="center" textRotation="255" wrapText="1"/>
    </xf>
    <xf numFmtId="0" fontId="12" fillId="4" borderId="2" xfId="0" applyFont="1" applyFill="1" applyBorder="1" applyAlignment="1">
      <alignment horizontal="center" textRotation="255" wrapText="1"/>
    </xf>
    <xf numFmtId="0" fontId="12" fillId="5" borderId="2" xfId="0" applyFont="1" applyFill="1" applyBorder="1" applyAlignment="1">
      <alignment horizontal="center" textRotation="255" wrapText="1"/>
    </xf>
    <xf numFmtId="0" fontId="13" fillId="0" borderId="2" xfId="0" applyFont="1" applyBorder="1"/>
    <xf numFmtId="0" fontId="14" fillId="0" borderId="2" xfId="0" applyFont="1" applyBorder="1" applyAlignment="1">
      <alignment wrapText="1"/>
    </xf>
    <xf numFmtId="0" fontId="14" fillId="2" borderId="2" xfId="0" applyFont="1" applyFill="1" applyBorder="1" applyAlignment="1">
      <alignment wrapText="1"/>
    </xf>
    <xf numFmtId="0" fontId="15" fillId="2" borderId="2" xfId="0" applyFont="1" applyFill="1" applyBorder="1"/>
    <xf numFmtId="0" fontId="15" fillId="2" borderId="2" xfId="0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0" fontId="15" fillId="3" borderId="2" xfId="0" applyFont="1" applyFill="1" applyBorder="1"/>
    <xf numFmtId="0" fontId="15" fillId="4" borderId="2" xfId="0" applyFont="1" applyFill="1" applyBorder="1" applyAlignment="1">
      <alignment horizontal="center"/>
    </xf>
    <xf numFmtId="0" fontId="13" fillId="4" borderId="2" xfId="0" applyFont="1" applyFill="1" applyBorder="1"/>
    <xf numFmtId="3" fontId="8" fillId="4" borderId="2" xfId="0" applyNumberFormat="1" applyFont="1" applyFill="1" applyBorder="1"/>
    <xf numFmtId="3" fontId="15" fillId="5" borderId="2" xfId="0" applyNumberFormat="1" applyFont="1" applyFill="1" applyBorder="1"/>
    <xf numFmtId="0" fontId="12" fillId="0" borderId="2" xfId="0" applyFont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3" fontId="16" fillId="5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3" fillId="6" borderId="2" xfId="0" applyFont="1" applyFill="1" applyBorder="1" applyAlignment="1">
      <alignment wrapText="1"/>
    </xf>
    <xf numFmtId="0" fontId="15" fillId="6" borderId="2" xfId="0" applyFont="1" applyFill="1" applyBorder="1"/>
    <xf numFmtId="0" fontId="12" fillId="7" borderId="2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7003D-7487-4DED-A51A-CF92075B49A8}">
  <sheetPr>
    <pageSetUpPr fitToPage="1"/>
  </sheetPr>
  <dimension ref="A2:M35"/>
  <sheetViews>
    <sheetView tabSelected="1" topLeftCell="A7" workbookViewId="0">
      <selection activeCell="G15" sqref="G15"/>
    </sheetView>
  </sheetViews>
  <sheetFormatPr defaultRowHeight="15" x14ac:dyDescent="0.25"/>
  <cols>
    <col min="3" max="3" width="17.7109375" customWidth="1"/>
    <col min="4" max="6" width="14.42578125" customWidth="1"/>
    <col min="7" max="9" width="15.7109375" customWidth="1"/>
    <col min="10" max="12" width="14.5703125" customWidth="1"/>
    <col min="13" max="13" width="12.140625" customWidth="1"/>
  </cols>
  <sheetData>
    <row r="2" spans="1:13" ht="15" customHeight="1" x14ac:dyDescent="0.25">
      <c r="A2" s="50" t="s">
        <v>34</v>
      </c>
      <c r="B2" s="50"/>
      <c r="C2" s="50"/>
      <c r="D2" s="50"/>
      <c r="E2" s="50"/>
      <c r="F2" s="50"/>
      <c r="G2" s="50"/>
      <c r="H2" s="50"/>
    </row>
    <row r="4" spans="1:13" ht="31.5" customHeight="1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</row>
    <row r="5" spans="1:13" ht="15.75" x14ac:dyDescent="0.25">
      <c r="B5" s="10"/>
      <c r="C5" s="1"/>
      <c r="D5" s="1"/>
      <c r="E5" s="1"/>
      <c r="F5" s="1"/>
      <c r="G5" s="9"/>
      <c r="H5" s="9"/>
      <c r="I5" s="9"/>
      <c r="J5" s="9"/>
      <c r="K5" s="1"/>
      <c r="L5" s="1"/>
      <c r="M5" s="1"/>
    </row>
    <row r="6" spans="1:13" ht="32.25" customHeight="1" x14ac:dyDescent="0.25">
      <c r="B6" s="11"/>
      <c r="C6" s="11"/>
      <c r="D6" s="46" t="s">
        <v>4</v>
      </c>
      <c r="E6" s="46"/>
      <c r="F6" s="46"/>
      <c r="G6" s="47" t="s">
        <v>5</v>
      </c>
      <c r="H6" s="47"/>
      <c r="I6" s="47"/>
      <c r="J6" s="48" t="s">
        <v>6</v>
      </c>
      <c r="K6" s="48"/>
      <c r="L6" s="48"/>
      <c r="M6" s="42" t="s">
        <v>7</v>
      </c>
    </row>
    <row r="7" spans="1:13" ht="85.5" customHeight="1" x14ac:dyDescent="0.25">
      <c r="B7" s="12"/>
      <c r="C7" s="13" t="s">
        <v>0</v>
      </c>
      <c r="D7" s="14" t="s">
        <v>8</v>
      </c>
      <c r="E7" s="14" t="s">
        <v>9</v>
      </c>
      <c r="F7" s="14" t="s">
        <v>10</v>
      </c>
      <c r="G7" s="15" t="s">
        <v>8</v>
      </c>
      <c r="H7" s="15" t="s">
        <v>9</v>
      </c>
      <c r="I7" s="15" t="s">
        <v>11</v>
      </c>
      <c r="J7" s="16" t="s">
        <v>12</v>
      </c>
      <c r="K7" s="16" t="s">
        <v>9</v>
      </c>
      <c r="L7" s="16" t="s">
        <v>13</v>
      </c>
      <c r="M7" s="42"/>
    </row>
    <row r="8" spans="1:13" ht="17.25" customHeight="1" x14ac:dyDescent="0.25">
      <c r="B8" s="17">
        <v>1</v>
      </c>
      <c r="C8" s="18">
        <v>2</v>
      </c>
      <c r="D8" s="19">
        <v>3</v>
      </c>
      <c r="E8" s="19">
        <v>4</v>
      </c>
      <c r="F8" s="19">
        <v>5</v>
      </c>
      <c r="G8" s="20">
        <v>6</v>
      </c>
      <c r="H8" s="20">
        <v>7</v>
      </c>
      <c r="I8" s="20">
        <v>8</v>
      </c>
      <c r="J8" s="21">
        <v>9</v>
      </c>
      <c r="K8" s="16">
        <v>10</v>
      </c>
      <c r="L8" s="16">
        <v>11</v>
      </c>
      <c r="M8" s="22"/>
    </row>
    <row r="9" spans="1:13" ht="30.75" customHeight="1" x14ac:dyDescent="0.25">
      <c r="B9" s="23">
        <v>1</v>
      </c>
      <c r="C9" s="24" t="s">
        <v>14</v>
      </c>
      <c r="D9" s="25"/>
      <c r="E9" s="26"/>
      <c r="F9" s="27">
        <f>PRODUCT(D9:E9)</f>
        <v>0</v>
      </c>
      <c r="G9" s="52"/>
      <c r="H9" s="53"/>
      <c r="I9" s="53"/>
      <c r="J9" s="30"/>
      <c r="K9" s="31"/>
      <c r="L9" s="32">
        <f t="shared" ref="L9:L25" si="0">PRODUCT(J9,K9)</f>
        <v>0</v>
      </c>
      <c r="M9" s="33">
        <f t="shared" ref="M9:M25" si="1">SUM(F9,I9,L9)</f>
        <v>0</v>
      </c>
    </row>
    <row r="10" spans="1:13" ht="24.75" x14ac:dyDescent="0.25">
      <c r="B10" s="23">
        <v>2</v>
      </c>
      <c r="C10" s="34" t="s">
        <v>15</v>
      </c>
      <c r="D10" s="35"/>
      <c r="E10" s="26"/>
      <c r="F10" s="27">
        <f>PRODUCT(D10:E10)</f>
        <v>0</v>
      </c>
      <c r="G10" s="52"/>
      <c r="H10" s="53"/>
      <c r="I10" s="53"/>
      <c r="J10" s="30"/>
      <c r="K10" s="31"/>
      <c r="L10" s="32">
        <f t="shared" si="0"/>
        <v>0</v>
      </c>
      <c r="M10" s="33">
        <f t="shared" si="1"/>
        <v>0</v>
      </c>
    </row>
    <row r="11" spans="1:13" ht="24.75" x14ac:dyDescent="0.25">
      <c r="B11" s="23">
        <v>3</v>
      </c>
      <c r="C11" s="34" t="s">
        <v>16</v>
      </c>
      <c r="D11" s="35"/>
      <c r="E11" s="26"/>
      <c r="F11" s="27">
        <f>PRODUCT(D11:E11)</f>
        <v>0</v>
      </c>
      <c r="G11" s="28"/>
      <c r="H11" s="29"/>
      <c r="I11" s="29">
        <f>PRODUCT(G11:G11:H11)</f>
        <v>0</v>
      </c>
      <c r="J11" s="30"/>
      <c r="K11" s="31"/>
      <c r="L11" s="32">
        <f t="shared" si="0"/>
        <v>0</v>
      </c>
      <c r="M11" s="33">
        <f t="shared" si="1"/>
        <v>0</v>
      </c>
    </row>
    <row r="12" spans="1:13" ht="24.75" x14ac:dyDescent="0.25">
      <c r="B12" s="23">
        <v>4</v>
      </c>
      <c r="C12" s="34" t="s">
        <v>17</v>
      </c>
      <c r="D12" s="35"/>
      <c r="E12" s="26"/>
      <c r="F12" s="27">
        <f>PRODUCT(D12:E12)</f>
        <v>0</v>
      </c>
      <c r="G12" s="28"/>
      <c r="H12" s="29"/>
      <c r="I12" s="29">
        <f>PRODUCT(G12:G12:H12)</f>
        <v>0</v>
      </c>
      <c r="J12" s="30"/>
      <c r="K12" s="31"/>
      <c r="L12" s="32">
        <f t="shared" si="0"/>
        <v>0</v>
      </c>
      <c r="M12" s="33">
        <f t="shared" si="1"/>
        <v>0</v>
      </c>
    </row>
    <row r="13" spans="1:13" ht="24.75" x14ac:dyDescent="0.25">
      <c r="B13" s="23">
        <v>5</v>
      </c>
      <c r="C13" s="34" t="s">
        <v>18</v>
      </c>
      <c r="D13" s="35"/>
      <c r="E13" s="26"/>
      <c r="F13" s="27">
        <f>PRODUCT(D13:E13)</f>
        <v>0</v>
      </c>
      <c r="G13" s="28"/>
      <c r="H13" s="29"/>
      <c r="I13" s="29">
        <f>PRODUCT(G13:G13:H13)</f>
        <v>0</v>
      </c>
      <c r="J13" s="30"/>
      <c r="K13" s="31"/>
      <c r="L13" s="32">
        <f t="shared" si="0"/>
        <v>0</v>
      </c>
      <c r="M13" s="33">
        <f t="shared" si="1"/>
        <v>0</v>
      </c>
    </row>
    <row r="14" spans="1:13" ht="24.75" x14ac:dyDescent="0.25">
      <c r="B14" s="23">
        <v>6</v>
      </c>
      <c r="C14" s="34" t="s">
        <v>19</v>
      </c>
      <c r="D14" s="54"/>
      <c r="E14" s="54"/>
      <c r="F14" s="54"/>
      <c r="G14" s="52"/>
      <c r="H14" s="53"/>
      <c r="I14" s="53"/>
      <c r="J14" s="30"/>
      <c r="K14" s="31"/>
      <c r="L14" s="32">
        <f t="shared" si="0"/>
        <v>0</v>
      </c>
      <c r="M14" s="33">
        <f t="shared" si="1"/>
        <v>0</v>
      </c>
    </row>
    <row r="15" spans="1:13" ht="34.5" x14ac:dyDescent="0.25">
      <c r="B15" s="23">
        <v>7</v>
      </c>
      <c r="C15" s="24" t="s">
        <v>20</v>
      </c>
      <c r="D15" s="54"/>
      <c r="E15" s="54"/>
      <c r="F15" s="54"/>
      <c r="G15" s="52"/>
      <c r="H15" s="53"/>
      <c r="I15" s="53"/>
      <c r="J15" s="30"/>
      <c r="K15" s="31"/>
      <c r="L15" s="32">
        <f t="shared" si="0"/>
        <v>0</v>
      </c>
      <c r="M15" s="33">
        <f t="shared" si="1"/>
        <v>0</v>
      </c>
    </row>
    <row r="16" spans="1:13" x14ac:dyDescent="0.25">
      <c r="B16" s="23">
        <v>8</v>
      </c>
      <c r="C16" s="34" t="s">
        <v>21</v>
      </c>
      <c r="D16" s="54"/>
      <c r="E16" s="54"/>
      <c r="F16" s="54"/>
      <c r="G16" s="52"/>
      <c r="H16" s="53"/>
      <c r="I16" s="53"/>
      <c r="J16" s="30"/>
      <c r="K16" s="31"/>
      <c r="L16" s="32">
        <f t="shared" si="0"/>
        <v>0</v>
      </c>
      <c r="M16" s="33">
        <f t="shared" si="1"/>
        <v>0</v>
      </c>
    </row>
    <row r="17" spans="2:13" ht="24.75" x14ac:dyDescent="0.25">
      <c r="B17" s="23">
        <v>9</v>
      </c>
      <c r="C17" s="34" t="s">
        <v>22</v>
      </c>
      <c r="D17" s="54"/>
      <c r="E17" s="54"/>
      <c r="F17" s="54"/>
      <c r="G17" s="52"/>
      <c r="H17" s="53"/>
      <c r="I17" s="53"/>
      <c r="J17" s="30"/>
      <c r="K17" s="31"/>
      <c r="L17" s="32">
        <f t="shared" si="0"/>
        <v>0</v>
      </c>
      <c r="M17" s="33">
        <f t="shared" si="1"/>
        <v>0</v>
      </c>
    </row>
    <row r="18" spans="2:13" ht="24.75" x14ac:dyDescent="0.25">
      <c r="B18" s="23">
        <v>10</v>
      </c>
      <c r="C18" s="34" t="s">
        <v>23</v>
      </c>
      <c r="D18" s="54"/>
      <c r="E18" s="54"/>
      <c r="F18" s="54"/>
      <c r="G18" s="52"/>
      <c r="H18" s="53"/>
      <c r="I18" s="53"/>
      <c r="J18" s="30"/>
      <c r="K18" s="31"/>
      <c r="L18" s="32">
        <f t="shared" si="0"/>
        <v>0</v>
      </c>
      <c r="M18" s="33">
        <f t="shared" si="1"/>
        <v>0</v>
      </c>
    </row>
    <row r="19" spans="2:13" ht="36.75" x14ac:dyDescent="0.25">
      <c r="B19" s="23">
        <v>11</v>
      </c>
      <c r="C19" s="34" t="s">
        <v>24</v>
      </c>
      <c r="D19" s="54"/>
      <c r="E19" s="54"/>
      <c r="F19" s="54"/>
      <c r="G19" s="52"/>
      <c r="H19" s="53"/>
      <c r="I19" s="53"/>
      <c r="J19" s="30"/>
      <c r="K19" s="31"/>
      <c r="L19" s="32">
        <f t="shared" si="0"/>
        <v>0</v>
      </c>
      <c r="M19" s="33">
        <f t="shared" si="1"/>
        <v>0</v>
      </c>
    </row>
    <row r="20" spans="2:13" ht="36.75" x14ac:dyDescent="0.25">
      <c r="B20" s="23">
        <v>12</v>
      </c>
      <c r="C20" s="34" t="s">
        <v>25</v>
      </c>
      <c r="D20" s="54"/>
      <c r="E20" s="54"/>
      <c r="F20" s="54"/>
      <c r="G20" s="52"/>
      <c r="H20" s="53"/>
      <c r="I20" s="53"/>
      <c r="J20" s="30"/>
      <c r="K20" s="31"/>
      <c r="L20" s="32">
        <f t="shared" si="0"/>
        <v>0</v>
      </c>
      <c r="M20" s="33">
        <f t="shared" si="1"/>
        <v>0</v>
      </c>
    </row>
    <row r="21" spans="2:13" x14ac:dyDescent="0.25">
      <c r="B21" s="23">
        <v>13</v>
      </c>
      <c r="C21" s="34" t="s">
        <v>26</v>
      </c>
      <c r="D21" s="54"/>
      <c r="E21" s="54"/>
      <c r="F21" s="54"/>
      <c r="G21" s="52"/>
      <c r="H21" s="53"/>
      <c r="I21" s="53"/>
      <c r="J21" s="30"/>
      <c r="K21" s="31"/>
      <c r="L21" s="32">
        <f t="shared" si="0"/>
        <v>0</v>
      </c>
      <c r="M21" s="33">
        <f t="shared" si="1"/>
        <v>0</v>
      </c>
    </row>
    <row r="22" spans="2:13" ht="36.75" x14ac:dyDescent="0.25">
      <c r="B22" s="23">
        <v>14</v>
      </c>
      <c r="C22" s="34" t="s">
        <v>27</v>
      </c>
      <c r="D22" s="54"/>
      <c r="E22" s="54"/>
      <c r="F22" s="54"/>
      <c r="G22" s="52"/>
      <c r="H22" s="53"/>
      <c r="I22" s="53"/>
      <c r="J22" s="30"/>
      <c r="K22" s="31"/>
      <c r="L22" s="32">
        <f t="shared" si="0"/>
        <v>0</v>
      </c>
      <c r="M22" s="33">
        <f t="shared" si="1"/>
        <v>0</v>
      </c>
    </row>
    <row r="23" spans="2:13" ht="36.75" x14ac:dyDescent="0.25">
      <c r="B23" s="23">
        <v>15</v>
      </c>
      <c r="C23" s="34" t="s">
        <v>28</v>
      </c>
      <c r="D23" s="54"/>
      <c r="E23" s="54"/>
      <c r="F23" s="54"/>
      <c r="G23" s="52"/>
      <c r="H23" s="53"/>
      <c r="I23" s="53"/>
      <c r="J23" s="30"/>
      <c r="K23" s="31"/>
      <c r="L23" s="32">
        <f t="shared" si="0"/>
        <v>0</v>
      </c>
      <c r="M23" s="33">
        <f t="shared" si="1"/>
        <v>0</v>
      </c>
    </row>
    <row r="24" spans="2:13" ht="24.75" x14ac:dyDescent="0.25">
      <c r="B24" s="23">
        <v>16</v>
      </c>
      <c r="C24" s="34" t="s">
        <v>29</v>
      </c>
      <c r="D24" s="54"/>
      <c r="E24" s="54"/>
      <c r="F24" s="54"/>
      <c r="G24" s="52"/>
      <c r="H24" s="53"/>
      <c r="I24" s="53"/>
      <c r="J24" s="30"/>
      <c r="K24" s="31"/>
      <c r="L24" s="32">
        <f t="shared" si="0"/>
        <v>0</v>
      </c>
      <c r="M24" s="33">
        <f t="shared" si="1"/>
        <v>0</v>
      </c>
    </row>
    <row r="25" spans="2:13" ht="24.75" x14ac:dyDescent="0.25">
      <c r="B25" s="23">
        <v>17</v>
      </c>
      <c r="C25" s="34" t="s">
        <v>30</v>
      </c>
      <c r="D25" s="54"/>
      <c r="E25" s="54"/>
      <c r="F25" s="54"/>
      <c r="G25" s="52"/>
      <c r="H25" s="53"/>
      <c r="I25" s="53"/>
      <c r="J25" s="30"/>
      <c r="K25" s="31"/>
      <c r="L25" s="32">
        <f t="shared" si="0"/>
        <v>0</v>
      </c>
      <c r="M25" s="33">
        <f t="shared" si="1"/>
        <v>0</v>
      </c>
    </row>
    <row r="26" spans="2:13" ht="15.75" x14ac:dyDescent="0.25">
      <c r="B26" s="36"/>
      <c r="C26" s="37"/>
      <c r="D26" s="43" t="s">
        <v>31</v>
      </c>
      <c r="E26" s="43"/>
      <c r="F26" s="38">
        <f>SUM(F9:F13)</f>
        <v>0</v>
      </c>
      <c r="G26" s="44" t="s">
        <v>32</v>
      </c>
      <c r="H26" s="44"/>
      <c r="I26" s="39">
        <f>SUM(I9:I13)</f>
        <v>0</v>
      </c>
      <c r="J26" s="45" t="s">
        <v>33</v>
      </c>
      <c r="K26" s="45"/>
      <c r="L26" s="40">
        <f>SUM(L9:L25)</f>
        <v>0</v>
      </c>
      <c r="M26" s="41">
        <f>SUM(M9:M25)</f>
        <v>0</v>
      </c>
    </row>
    <row r="27" spans="2:13" x14ac:dyDescent="0.25">
      <c r="B27" s="1"/>
      <c r="C27" s="3"/>
      <c r="D27" s="3"/>
      <c r="E27" s="4"/>
      <c r="F27" s="4"/>
      <c r="G27" s="2"/>
    </row>
    <row r="28" spans="2:13" x14ac:dyDescent="0.25">
      <c r="B28" s="1"/>
      <c r="C28" s="3"/>
      <c r="D28" s="3"/>
      <c r="E28" s="4"/>
      <c r="F28" s="4"/>
      <c r="G28" s="2"/>
    </row>
    <row r="30" spans="2:13" x14ac:dyDescent="0.25">
      <c r="B30" s="5"/>
      <c r="C30" s="5"/>
      <c r="D30" s="5"/>
      <c r="E30" s="5"/>
      <c r="F30" s="6"/>
      <c r="K30" s="7" t="s">
        <v>1</v>
      </c>
    </row>
    <row r="31" spans="2:13" x14ac:dyDescent="0.25">
      <c r="B31" s="5"/>
      <c r="C31" s="5"/>
      <c r="D31" s="5"/>
      <c r="E31" s="5"/>
      <c r="F31" s="6"/>
      <c r="K31" s="7" t="s">
        <v>2</v>
      </c>
    </row>
    <row r="32" spans="2:13" x14ac:dyDescent="0.25">
      <c r="B32" s="5"/>
      <c r="C32" s="5"/>
      <c r="D32" s="5"/>
      <c r="E32" s="5"/>
      <c r="F32" s="6"/>
      <c r="G32" s="8"/>
    </row>
    <row r="33" spans="1:10" ht="15" customHeight="1" x14ac:dyDescent="0.25">
      <c r="A33" s="49" t="s">
        <v>3</v>
      </c>
      <c r="B33" s="49"/>
      <c r="C33" s="49"/>
      <c r="D33" s="49"/>
      <c r="E33" s="49"/>
      <c r="F33" s="49"/>
      <c r="G33" s="49"/>
      <c r="H33" s="49"/>
      <c r="I33" s="49"/>
      <c r="J33" s="49"/>
    </row>
    <row r="34" spans="1:10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</row>
    <row r="35" spans="1:10" ht="27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</row>
  </sheetData>
  <mergeCells count="10">
    <mergeCell ref="A33:J35"/>
    <mergeCell ref="A2:H2"/>
    <mergeCell ref="A4:I4"/>
    <mergeCell ref="M6:M7"/>
    <mergeCell ref="D26:E26"/>
    <mergeCell ref="G26:H26"/>
    <mergeCell ref="J26:K26"/>
    <mergeCell ref="D6:F6"/>
    <mergeCell ref="G6:I6"/>
    <mergeCell ref="J6:L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Zatorska-Kuś</dc:creator>
  <cp:lastModifiedBy>Ewa Zatorska-Kuś</cp:lastModifiedBy>
  <cp:lastPrinted>2025-05-08T09:28:27Z</cp:lastPrinted>
  <dcterms:created xsi:type="dcterms:W3CDTF">2025-05-06T10:12:25Z</dcterms:created>
  <dcterms:modified xsi:type="dcterms:W3CDTF">2026-05-27T09:03:01Z</dcterms:modified>
</cp:coreProperties>
</file>