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Informatyki\Wewnetrzne\06_PROJEKTY-POSTEPOWANIA\2025\1108_25 KPO_ MFA i FortiAnalyzer\02_Szacowanie_dokumenty\"/>
    </mc:Choice>
  </mc:AlternateContent>
  <xr:revisionPtr revIDLastSave="0" documentId="13_ncr:1_{0FD2F8A0-9D5B-4224-869E-5E5D17CD5D94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szacowanie" sheetId="1" r:id="rId1"/>
  </sheets>
  <definedNames>
    <definedName name="_Hlk200610366" localSheetId="0">szacowanie!$A$8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8" i="1"/>
  <c r="H9" i="1"/>
  <c r="I9" i="1" s="1"/>
  <c r="H7" i="1"/>
  <c r="I7" i="1" s="1"/>
  <c r="H10" i="1" l="1"/>
  <c r="I8" i="1"/>
  <c r="I10" i="1" s="1"/>
</calcChain>
</file>

<file path=xl/sharedStrings.xml><?xml version="1.0" encoding="utf-8"?>
<sst xmlns="http://schemas.openxmlformats.org/spreadsheetml/2006/main" count="21" uniqueCount="18">
  <si>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</si>
  <si>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</si>
  <si>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</si>
  <si>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</si>
  <si>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</si>
  <si>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</si>
  <si>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</si>
  <si>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</si>
  <si>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</si>
  <si>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</si>
  <si>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</si>
  <si>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usł</t>
  </si>
  <si>
    <t>szt</t>
  </si>
  <si>
    <t>Dostawa licencji: FortiAuthenticator - VM License – minimum 100 użytkowników;
- FortiTokenMobile (Electronic License) – minimum 100 użytkowników;
- Endpoint-based Licenses - VPN/ZTNA (On Premise Deployments) – minimum 100 użytkowników</t>
  </si>
  <si>
    <t>Dostawa systemu do analizy logów</t>
  </si>
  <si>
    <t xml:space="preserve">Rozszerzenie usług w zakresie cyberbezpieczeństwa, do klastra urządzeń </t>
  </si>
  <si>
    <t>Wdrożenie: FortiAuthenticator - VM License – minimum 100 użytkowników;
- FortiTokenMobile (Electronic License) – minimum 100 użytkowników;
- Endpoint-based Licenses - VPN/ZTNA (On Premise Deployments) – minimum 100 użytkowników</t>
  </si>
  <si>
    <t>Dostawa urządzenia wraz z potrzebnymi licencjami na okres 36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</si>
</sst>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2" borderId="0" xfId="0" applyFill="1"/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0" borderId="6" xfId="0" applyBorder="1"/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310598</xdr:colOff>
      <xdr:row>0</xdr:row>
      <xdr:rowOff>72474</xdr:rowOff>
    </xdr:from>
    <xdr:to>
      <xdr:col>5</xdr:col>
      <xdr:colOff>1629769</xdr:colOff>
      <xdr:row>3</xdr:row>
      <xdr:rowOff>85533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CE893C9-F889-7B15-824E-8FC061BA1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98" y="72474"/>
          <a:ext cx="5760720" cy="5721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10"/>
  <sheetViews>
    <sheetView tabSelected="1" zoomScale="92" zoomScaleNormal="92" workbookViewId="0">
      <selection activeCell="C9" sqref="C9"/>
    </sheetView>
  </sheetViews>
  <sheetFormatPr defaultRowHeight="15" x14ac:dyDescent="0.25"/>
  <cols>
    <col min="1" max="1" width="17.42578125" customWidth="1"/>
    <col min="2" max="2" width="5" style="6" customWidth="1"/>
    <col min="3" max="3" width="42.7109375" customWidth="1"/>
    <col min="4" max="4" width="9.140625" style="8" customWidth="1"/>
    <col min="5" max="5" width="9.85546875" customWidth="1"/>
    <col min="6" max="6" width="40.5703125" customWidth="1"/>
    <col min="7" max="7" width="24.7109375" customWidth="1"/>
    <col min="8" max="8" width="25.7109375" customWidth="1"/>
    <col min="9" max="9" width="19.140625" customWidth="1"/>
    <col min="10" max="10" width="33.42578125" customWidth="1"/>
    <col min="11" max="11" width="32.42578125" customWidth="1"/>
    <col min="12" max="12" width="20" customWidth="1"/>
    <col min="13" max="13" width="22.7109375" customWidth="1"/>
  </cols>
  <sheetData>
    <row r="4" spans="1:9" ht="16.5" customHeight="1" x14ac:dyDescent="0.25">
      <c r="B4" s="4"/>
      <c r="C4" s="1"/>
      <c r="D4" s="7"/>
      <c r="E4" s="1"/>
      <c r="F4" s="14" t="s">
        <v>10</v>
      </c>
      <c r="G4" s="14"/>
      <c r="H4" s="14"/>
      <c r="I4" s="14"/>
    </row>
    <row r="5" spans="1:9" ht="16.5" customHeight="1" x14ac:dyDescent="0.25">
      <c r="B5" s="4"/>
      <c r="C5" s="1"/>
      <c r="D5" s="7"/>
      <c r="E5" s="1"/>
      <c r="F5" s="13"/>
      <c r="G5" s="13"/>
      <c r="H5" s="13"/>
      <c r="I5" s="13"/>
    </row>
    <row r="6" spans="1:9" ht="39.6" customHeight="1" x14ac:dyDescent="0.25">
      <c r="A6" s="19"/>
      <c r="B6" s="5" t="s">
        <v>6</v>
      </c>
      <c r="C6" s="2" t="s">
        <v>4</v>
      </c>
      <c r="D6" s="3" t="s">
        <v>8</v>
      </c>
      <c r="E6" s="2" t="s">
        <v>7</v>
      </c>
      <c r="F6" s="2" t="s">
        <v>1</v>
      </c>
      <c r="G6" s="2" t="s">
        <v>0</v>
      </c>
      <c r="H6" s="2" t="s">
        <v>3</v>
      </c>
      <c r="I6" s="3" t="s">
        <v>2</v>
      </c>
    </row>
    <row r="7" spans="1:9" ht="99" customHeight="1" x14ac:dyDescent="0.25">
      <c r="A7" s="25" t="s">
        <v>14</v>
      </c>
      <c r="B7" s="17">
        <v>1</v>
      </c>
      <c r="C7" s="18" t="s">
        <v>17</v>
      </c>
      <c r="D7" s="17" t="s">
        <v>12</v>
      </c>
      <c r="E7" s="17">
        <v>1</v>
      </c>
      <c r="F7" s="12" t="s">
        <v>5</v>
      </c>
      <c r="G7" s="9"/>
      <c r="H7" s="9">
        <f>G7*0.23</f>
        <v>0</v>
      </c>
      <c r="I7" s="11">
        <f>G7+H7</f>
        <v>0</v>
      </c>
    </row>
    <row r="8" spans="1:9" ht="87" customHeight="1" x14ac:dyDescent="0.25">
      <c r="A8" s="23" t="s">
        <v>15</v>
      </c>
      <c r="B8" s="17">
        <v>2</v>
      </c>
      <c r="C8" s="18" t="s">
        <v>13</v>
      </c>
      <c r="D8" s="17" t="s">
        <v>12</v>
      </c>
      <c r="E8" s="17">
        <v>1</v>
      </c>
      <c r="F8" s="12" t="s">
        <v>5</v>
      </c>
      <c r="G8" s="9"/>
      <c r="H8" s="9">
        <f t="shared" ref="H8:H9" si="0">G8*0.23</f>
        <v>0</v>
      </c>
      <c r="I8" s="11">
        <f t="shared" ref="I8:I9" si="1">G8+H8</f>
        <v>0</v>
      </c>
    </row>
    <row r="9" spans="1:9" ht="108.75" customHeight="1" x14ac:dyDescent="0.25">
      <c r="A9" s="24"/>
      <c r="B9" s="20">
        <v>3</v>
      </c>
      <c r="C9" s="21" t="s">
        <v>16</v>
      </c>
      <c r="D9" s="17" t="s">
        <v>11</v>
      </c>
      <c r="E9" s="17">
        <v>1</v>
      </c>
      <c r="F9" s="12" t="s">
        <v>5</v>
      </c>
      <c r="G9" s="9"/>
      <c r="H9" s="9">
        <f t="shared" si="0"/>
        <v>0</v>
      </c>
      <c r="I9" s="11">
        <f t="shared" si="1"/>
        <v>0</v>
      </c>
    </row>
    <row r="10" spans="1:9" ht="30" customHeight="1" x14ac:dyDescent="0.25">
      <c r="A10" s="22"/>
      <c r="B10" s="15" t="s">
        <v>9</v>
      </c>
      <c r="C10" s="15"/>
      <c r="D10" s="15"/>
      <c r="E10" s="15"/>
      <c r="F10" s="16"/>
      <c r="G10" s="10">
        <f>SUM(G7:G9)</f>
        <v>0</v>
      </c>
      <c r="H10" s="10">
        <f t="shared" ref="H10:I10" si="2">SUM(H7:H9)</f>
        <v>0</v>
      </c>
      <c r="I10" s="10">
        <f t="shared" si="2"/>
        <v>0</v>
      </c>
    </row>
  </sheetData>
  <mergeCells count="3">
    <mergeCell ref="F4:I4"/>
    <mergeCell ref="B10:F10"/>
    <mergeCell ref="A8:A9"/>
  </mergeCells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szacowanie</vt:lpstr>
      <vt:lpstr>szacowanie!_Hlk200610366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Paweł Orłowski</cp:lastModifiedBy>
  <cp:lastPrinted>2023-05-18T10:45:21Z</cp:lastPrinted>
  <dcterms:created xsi:type="dcterms:W3CDTF">2020-02-27T14:49:52Z</dcterms:created>
  <dcterms:modified xsi:type="dcterms:W3CDTF">2026-01-09T07:44:17Z</dcterms:modified>
</cp:coreProperties>
</file>