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zial Informatyki\Wewnetrzne\06_PROJEKTY-POSTEPOWANIA\2025\0333_25 Sprzęt komputerowy\02_Szacowanie_dokumenty\"/>
    </mc:Choice>
  </mc:AlternateContent>
  <xr:revisionPtr revIDLastSave="0" documentId="13_ncr:1_{B4291576-4B84-4B00-A30F-DAA6DC972140}" xr6:coauthVersionLast="47" xr6:coauthVersionMax="47" xr10:uidLastSave="{00000000-0000-0000-0000-000000000000}"/>
  <bookViews>
    <workbookView xWindow="-28920" yWindow="75" windowWidth="29040" windowHeight="15720" xr2:uid="{00000000-000D-0000-FFFF-FFFF00000000}"/>
  </bookViews>
  <sheets>
    <sheet name="szacowan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G17" i="1"/>
  <c r="H12" i="1"/>
  <c r="I12" i="1" s="1"/>
  <c r="G8" i="1"/>
  <c r="G9" i="1"/>
  <c r="G10" i="1"/>
  <c r="G11" i="1"/>
  <c r="H11" i="1" s="1"/>
  <c r="G12" i="1"/>
  <c r="G13" i="1"/>
  <c r="H13" i="1" s="1"/>
  <c r="G14" i="1"/>
  <c r="H14" i="1" s="1"/>
  <c r="I14" i="1" s="1"/>
  <c r="G15" i="1"/>
  <c r="H15" i="1" s="1"/>
  <c r="I15" i="1" s="1"/>
  <c r="G16" i="1"/>
  <c r="G7" i="1"/>
  <c r="I16" i="1" l="1"/>
  <c r="I8" i="1"/>
  <c r="H10" i="1"/>
  <c r="I10" i="1" s="1"/>
  <c r="H9" i="1"/>
  <c r="I9" i="1" s="1"/>
  <c r="H16" i="1"/>
  <c r="H8" i="1"/>
  <c r="I11" i="1"/>
  <c r="H7" i="1"/>
  <c r="I7" i="1" s="1"/>
  <c r="I13" i="1"/>
</calcChain>
</file>

<file path=xl/sharedStrings.xml><?xml version="1.0" encoding="utf-8"?>
<sst xmlns="http://schemas.openxmlformats.org/spreadsheetml/2006/main" count="41" uniqueCount="23">
  <si>
    <t>Wartość netto</t>
  </si>
  <si>
    <t>Opis</t>
  </si>
  <si>
    <t>Wartość brutto</t>
  </si>
  <si>
    <t>VAT</t>
  </si>
  <si>
    <t>Zakres zadań</t>
  </si>
  <si>
    <t xml:space="preserve">Zgodnie z określonymi wymaganiami </t>
  </si>
  <si>
    <t>lp</t>
  </si>
  <si>
    <t>Ilość</t>
  </si>
  <si>
    <t>jednostka miary</t>
  </si>
  <si>
    <t>szt</t>
  </si>
  <si>
    <t>RAZEM</t>
  </si>
  <si>
    <t>Narodowy Instytut Onkologii im. Marii Skłodowskiej-Curie – Państwowy Instytut Badawczy Oddział w Krakowie</t>
  </si>
  <si>
    <t>Wartość jednostkowa netto</t>
  </si>
  <si>
    <t>Monitor 1</t>
  </si>
  <si>
    <t>Monitor 2</t>
  </si>
  <si>
    <t>Sprzęt komputerowy 1</t>
  </si>
  <si>
    <t>Sprzęt komputerowy 2</t>
  </si>
  <si>
    <t>Laptop 1</t>
  </si>
  <si>
    <t>Monitor 3</t>
  </si>
  <si>
    <t>Laptop 2</t>
  </si>
  <si>
    <t>Monitor 4</t>
  </si>
  <si>
    <t>Stacja dokująca</t>
  </si>
  <si>
    <t>Niszczarka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</si>
</sst>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I17"/>
  <sheetViews>
    <sheetView tabSelected="1" zoomScale="92" zoomScaleNormal="92" workbookViewId="0">
      <selection activeCell="J20" sqref="J20"/>
    </sheetView>
  </sheetViews>
  <sheetFormatPr defaultRowHeight="14.5" x14ac:dyDescent="0.35"/>
  <cols>
    <col min="1" max="1" width="5" style="6" customWidth="1"/>
    <col min="2" max="2" width="42.7265625" customWidth="1"/>
    <col min="3" max="3" width="9.1796875" style="10" customWidth="1"/>
    <col min="4" max="4" width="9.81640625" customWidth="1"/>
    <col min="5" max="6" width="40.54296875" customWidth="1"/>
    <col min="7" max="7" width="24.7265625" customWidth="1"/>
    <col min="8" max="8" width="25.7265625" customWidth="1"/>
    <col min="9" max="9" width="19.1796875" customWidth="1"/>
    <col min="10" max="10" width="33.453125" customWidth="1"/>
    <col min="11" max="11" width="32.453125" customWidth="1"/>
    <col min="12" max="12" width="20" customWidth="1"/>
    <col min="13" max="13" width="22.7265625" customWidth="1"/>
  </cols>
  <sheetData>
    <row r="4" spans="1:9" ht="16.5" customHeight="1" x14ac:dyDescent="0.35">
      <c r="A4" s="4"/>
      <c r="B4" s="1"/>
      <c r="C4" s="9"/>
      <c r="D4" s="1"/>
      <c r="E4" s="17" t="s">
        <v>11</v>
      </c>
      <c r="F4" s="17"/>
      <c r="G4" s="17"/>
      <c r="H4" s="17"/>
      <c r="I4" s="17"/>
    </row>
    <row r="5" spans="1:9" ht="16.5" customHeight="1" x14ac:dyDescent="0.35">
      <c r="A5" s="4"/>
      <c r="B5" s="1"/>
      <c r="C5" s="9"/>
      <c r="D5" s="1"/>
      <c r="E5" s="15"/>
      <c r="F5" s="15"/>
      <c r="G5" s="15"/>
      <c r="H5" s="15"/>
      <c r="I5" s="15"/>
    </row>
    <row r="6" spans="1:9" ht="39.65" customHeight="1" x14ac:dyDescent="0.35">
      <c r="A6" s="5" t="s">
        <v>6</v>
      </c>
      <c r="B6" s="2" t="s">
        <v>4</v>
      </c>
      <c r="C6" s="3" t="s">
        <v>8</v>
      </c>
      <c r="D6" s="2" t="s">
        <v>7</v>
      </c>
      <c r="E6" s="2" t="s">
        <v>1</v>
      </c>
      <c r="F6" s="2" t="s">
        <v>12</v>
      </c>
      <c r="G6" s="2" t="s">
        <v>0</v>
      </c>
      <c r="H6" s="2" t="s">
        <v>3</v>
      </c>
      <c r="I6" s="3" t="s">
        <v>2</v>
      </c>
    </row>
    <row r="7" spans="1:9" ht="30" customHeight="1" x14ac:dyDescent="0.35">
      <c r="A7" s="8">
        <v>1</v>
      </c>
      <c r="B7" s="7" t="s">
        <v>15</v>
      </c>
      <c r="C7" s="8" t="s">
        <v>9</v>
      </c>
      <c r="D7" s="8">
        <v>104</v>
      </c>
      <c r="E7" s="14" t="s">
        <v>5</v>
      </c>
      <c r="F7" s="11"/>
      <c r="G7" s="11">
        <f>F7*D7</f>
        <v>0</v>
      </c>
      <c r="H7" s="11">
        <f>G7*0.23</f>
        <v>0</v>
      </c>
      <c r="I7" s="13">
        <f>G7+H7</f>
        <v>0</v>
      </c>
    </row>
    <row r="8" spans="1:9" ht="30" customHeight="1" x14ac:dyDescent="0.35">
      <c r="A8" s="8">
        <v>2</v>
      </c>
      <c r="B8" s="7" t="s">
        <v>16</v>
      </c>
      <c r="C8" s="8" t="s">
        <v>9</v>
      </c>
      <c r="D8" s="8">
        <v>6</v>
      </c>
      <c r="E8" s="14" t="s">
        <v>5</v>
      </c>
      <c r="F8" s="11"/>
      <c r="G8" s="11">
        <f t="shared" ref="G8:G16" si="0">F8*D8</f>
        <v>0</v>
      </c>
      <c r="H8" s="11">
        <f t="shared" ref="H8:H16" si="1">G8+(G8*0.23)</f>
        <v>0</v>
      </c>
      <c r="I8" s="13">
        <f t="shared" ref="I8:I16" si="2">G8+H8</f>
        <v>0</v>
      </c>
    </row>
    <row r="9" spans="1:9" ht="30" customHeight="1" x14ac:dyDescent="0.35">
      <c r="A9" s="8">
        <v>3</v>
      </c>
      <c r="B9" s="7" t="s">
        <v>13</v>
      </c>
      <c r="C9" s="8" t="s">
        <v>9</v>
      </c>
      <c r="D9" s="8">
        <v>36</v>
      </c>
      <c r="E9" s="14" t="s">
        <v>5</v>
      </c>
      <c r="F9" s="11"/>
      <c r="G9" s="11">
        <f t="shared" si="0"/>
        <v>0</v>
      </c>
      <c r="H9" s="11">
        <f t="shared" si="1"/>
        <v>0</v>
      </c>
      <c r="I9" s="13">
        <f t="shared" si="2"/>
        <v>0</v>
      </c>
    </row>
    <row r="10" spans="1:9" ht="30" customHeight="1" x14ac:dyDescent="0.35">
      <c r="A10" s="8">
        <v>4</v>
      </c>
      <c r="B10" s="7" t="s">
        <v>14</v>
      </c>
      <c r="C10" s="8" t="s">
        <v>9</v>
      </c>
      <c r="D10" s="8">
        <v>23</v>
      </c>
      <c r="E10" s="14" t="s">
        <v>5</v>
      </c>
      <c r="F10" s="11"/>
      <c r="G10" s="11">
        <f t="shared" si="0"/>
        <v>0</v>
      </c>
      <c r="H10" s="11">
        <f t="shared" si="1"/>
        <v>0</v>
      </c>
      <c r="I10" s="13">
        <f t="shared" si="2"/>
        <v>0</v>
      </c>
    </row>
    <row r="11" spans="1:9" ht="30" customHeight="1" x14ac:dyDescent="0.35">
      <c r="A11" s="8">
        <v>5</v>
      </c>
      <c r="B11" s="7" t="s">
        <v>18</v>
      </c>
      <c r="C11" s="8" t="s">
        <v>9</v>
      </c>
      <c r="D11" s="8">
        <v>5</v>
      </c>
      <c r="E11" s="14" t="s">
        <v>5</v>
      </c>
      <c r="F11" s="11"/>
      <c r="G11" s="11">
        <f t="shared" si="0"/>
        <v>0</v>
      </c>
      <c r="H11" s="11">
        <f t="shared" si="1"/>
        <v>0</v>
      </c>
      <c r="I11" s="13">
        <f t="shared" si="2"/>
        <v>0</v>
      </c>
    </row>
    <row r="12" spans="1:9" ht="30" customHeight="1" x14ac:dyDescent="0.35">
      <c r="A12" s="8">
        <v>6</v>
      </c>
      <c r="B12" s="7" t="s">
        <v>20</v>
      </c>
      <c r="C12" s="8" t="s">
        <v>9</v>
      </c>
      <c r="D12" s="8">
        <v>7</v>
      </c>
      <c r="E12" s="14" t="s">
        <v>5</v>
      </c>
      <c r="F12" s="11"/>
      <c r="G12" s="11">
        <f t="shared" si="0"/>
        <v>0</v>
      </c>
      <c r="H12" s="11">
        <f t="shared" si="1"/>
        <v>0</v>
      </c>
      <c r="I12" s="13">
        <f t="shared" si="2"/>
        <v>0</v>
      </c>
    </row>
    <row r="13" spans="1:9" ht="30" customHeight="1" x14ac:dyDescent="0.35">
      <c r="A13" s="8">
        <v>7</v>
      </c>
      <c r="B13" s="7" t="s">
        <v>17</v>
      </c>
      <c r="C13" s="8" t="s">
        <v>9</v>
      </c>
      <c r="D13" s="8">
        <v>15</v>
      </c>
      <c r="E13" s="14" t="s">
        <v>5</v>
      </c>
      <c r="F13" s="11"/>
      <c r="G13" s="11">
        <f t="shared" si="0"/>
        <v>0</v>
      </c>
      <c r="H13" s="11">
        <f t="shared" si="1"/>
        <v>0</v>
      </c>
      <c r="I13" s="13">
        <f t="shared" si="2"/>
        <v>0</v>
      </c>
    </row>
    <row r="14" spans="1:9" ht="30" customHeight="1" x14ac:dyDescent="0.35">
      <c r="A14" s="8">
        <v>8</v>
      </c>
      <c r="B14" s="7" t="s">
        <v>19</v>
      </c>
      <c r="C14" s="8" t="s">
        <v>9</v>
      </c>
      <c r="D14" s="8">
        <v>2</v>
      </c>
      <c r="E14" s="14" t="s">
        <v>5</v>
      </c>
      <c r="F14" s="11"/>
      <c r="G14" s="11">
        <f t="shared" si="0"/>
        <v>0</v>
      </c>
      <c r="H14" s="11">
        <f t="shared" si="1"/>
        <v>0</v>
      </c>
      <c r="I14" s="13">
        <f t="shared" si="2"/>
        <v>0</v>
      </c>
    </row>
    <row r="15" spans="1:9" ht="30" customHeight="1" x14ac:dyDescent="0.35">
      <c r="A15" s="8">
        <v>9</v>
      </c>
      <c r="B15" s="7" t="s">
        <v>21</v>
      </c>
      <c r="C15" s="8" t="s">
        <v>9</v>
      </c>
      <c r="D15" s="8">
        <v>1</v>
      </c>
      <c r="E15" s="14" t="s">
        <v>5</v>
      </c>
      <c r="F15" s="11"/>
      <c r="G15" s="11">
        <f t="shared" si="0"/>
        <v>0</v>
      </c>
      <c r="H15" s="11">
        <f t="shared" si="1"/>
        <v>0</v>
      </c>
      <c r="I15" s="13">
        <f t="shared" si="2"/>
        <v>0</v>
      </c>
    </row>
    <row r="16" spans="1:9" ht="30" customHeight="1" x14ac:dyDescent="0.35">
      <c r="A16" s="8">
        <v>10</v>
      </c>
      <c r="B16" s="7" t="s">
        <v>22</v>
      </c>
      <c r="C16" s="8" t="s">
        <v>9</v>
      </c>
      <c r="D16" s="8">
        <v>1</v>
      </c>
      <c r="E16" s="14" t="s">
        <v>5</v>
      </c>
      <c r="F16" s="11"/>
      <c r="G16" s="11">
        <f t="shared" si="0"/>
        <v>0</v>
      </c>
      <c r="H16" s="11">
        <f t="shared" si="1"/>
        <v>0</v>
      </c>
      <c r="I16" s="13">
        <f t="shared" si="2"/>
        <v>0</v>
      </c>
    </row>
    <row r="17" spans="1:9" ht="30" customHeight="1" x14ac:dyDescent="0.35">
      <c r="A17" s="18" t="s">
        <v>10</v>
      </c>
      <c r="B17" s="18"/>
      <c r="C17" s="18"/>
      <c r="D17" s="18"/>
      <c r="E17" s="19"/>
      <c r="F17" s="16"/>
      <c r="G17" s="12">
        <f>SUM(G7:G16)</f>
        <v>0</v>
      </c>
      <c r="H17" s="12">
        <f>SUM(H7:H16)</f>
        <v>0</v>
      </c>
      <c r="I17" s="12">
        <f>SUM(I7:I16)</f>
        <v>0</v>
      </c>
    </row>
  </sheetData>
  <mergeCells count="2">
    <mergeCell ref="E4:I4"/>
    <mergeCell ref="A17:E17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Tomasz Pater</cp:lastModifiedBy>
  <cp:lastPrinted>2023-05-18T10:45:21Z</cp:lastPrinted>
  <dcterms:created xsi:type="dcterms:W3CDTF">2020-02-27T14:49:52Z</dcterms:created>
  <dcterms:modified xsi:type="dcterms:W3CDTF">2025-05-13T12:37:58Z</dcterms:modified>
</cp:coreProperties>
</file>