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/>
  <mc:AlternateContent xmlns:mc="http://schemas.openxmlformats.org/markup-compatibility/2006">
    <mc:Choice Requires="x15">
      <x15ac:absPath xmlns:x15ac="http://schemas.microsoft.com/office/spreadsheetml/2010/11/ac" url="X:\Dzial Organizacyjny\Wewnetrzne\Magda_świadczenia zdrowotne\KONKURSY NA ŚWIADCZENIA ZDROWOTNE\3. RADIOLODZY ZP-4240-3-24\"/>
    </mc:Choice>
  </mc:AlternateContent>
  <xr:revisionPtr revIDLastSave="0" documentId="13_ncr:1_{5E7A31E9-6EFF-40F5-BFA4-5B2F81D29621}" xr6:coauthVersionLast="36" xr6:coauthVersionMax="36" xr10:uidLastSave="{00000000-0000-0000-0000-000000000000}"/>
  <bookViews>
    <workbookView xWindow="0" yWindow="0" windowWidth="23040" windowHeight="8484" xr2:uid="{00000000-000D-0000-FFFF-FFFF00000000}"/>
  </bookViews>
  <sheets>
    <sheet name="arkusz 1" sheetId="3" r:id="rId1"/>
  </sheets>
  <definedNames>
    <definedName name="_xlnm.Print_Area" localSheetId="0">'arkusz 1'!$A$1:$F$28</definedName>
  </definedNames>
  <calcPr calcId="191029"/>
</workbook>
</file>

<file path=xl/calcChain.xml><?xml version="1.0" encoding="utf-8"?>
<calcChain xmlns="http://schemas.openxmlformats.org/spreadsheetml/2006/main">
  <c r="D20" i="3" l="1"/>
  <c r="D19" i="3"/>
  <c r="F19" i="3" s="1"/>
  <c r="D18" i="3"/>
  <c r="D17" i="3"/>
  <c r="D16" i="3"/>
  <c r="D15" i="3"/>
  <c r="F15" i="3" s="1"/>
  <c r="D14" i="3"/>
  <c r="D13" i="3"/>
  <c r="D12" i="3"/>
  <c r="D11" i="3"/>
  <c r="F20" i="3" l="1"/>
  <c r="F18" i="3"/>
  <c r="F17" i="3"/>
  <c r="F16" i="3"/>
  <c r="F14" i="3"/>
  <c r="F13" i="3"/>
  <c r="F12" i="3"/>
  <c r="F11" i="3" l="1"/>
  <c r="F22" i="3" l="1"/>
  <c r="B7" i="3" l="1"/>
</calcChain>
</file>

<file path=xl/sharedStrings.xml><?xml version="1.0" encoding="utf-8"?>
<sst xmlns="http://schemas.openxmlformats.org/spreadsheetml/2006/main" count="27" uniqueCount="27">
  <si>
    <t>Zakres obowiązków:</t>
  </si>
  <si>
    <t>Wynagrodzenie:</t>
  </si>
  <si>
    <t>……………………….</t>
  </si>
  <si>
    <t>podpis Oferenta</t>
  </si>
  <si>
    <t>FORMULARZ CENOWY I OPIS PRZEDMIOTU ZAMÓWIENIA</t>
  </si>
  <si>
    <t>wykonanie BAC/USG</t>
  </si>
  <si>
    <t>Lp</t>
  </si>
  <si>
    <t>Wynagrodzenie za pełnienie dyżuru medycznego w niedziele i święta (stawka za 12h dyżuru pod telefonem)</t>
  </si>
  <si>
    <t>Wynagrodzenie za pełnienie dyżuru medycznego w dzień roboczy (pn-sob) - stawka za1 h</t>
  </si>
  <si>
    <t>Świadczenia zdrowotne w zakresie radiologii i diagnostyki obrazowej</t>
  </si>
  <si>
    <t>Szacunkowa liczba badań/godzin dyżurów
miesięcznie</t>
  </si>
  <si>
    <t>Szacunkowa liczba badań/godzin dyżurów
w okresie udzielania świadczeń</t>
  </si>
  <si>
    <t>opis badania MMG</t>
  </si>
  <si>
    <t>wykonaie USG</t>
  </si>
  <si>
    <t>wykonanie BGI / USG / igła / znacznik</t>
  </si>
  <si>
    <t>Maksymalna cena łączna oferty:</t>
  </si>
  <si>
    <t>TK/okolica</t>
  </si>
  <si>
    <t>RTG</t>
  </si>
  <si>
    <t xml:space="preserve">
Opisy badań rentgenowskich, tomografii komputerowej, rezonansu magnetycznego, badań mammograficznych, wykonywanie badań USG, wykonywanie badań  BAC/USG, BGI/USG, mammotomicznych, BGI narządu wewnętrznego, planowanie badań w pracowni, zabezpiecznie medyczne dla pacjenta w pracowni, pełnienie dyżuru medycznego.</t>
  </si>
  <si>
    <t>Cena jednostkowa brutto w zł za  1 badanie/ za 1 godzinę dyżuru</t>
  </si>
  <si>
    <t>MMT</t>
  </si>
  <si>
    <t>MR</t>
  </si>
  <si>
    <t>Procedura</t>
  </si>
  <si>
    <t>Załącznik nr 1 do Ogłoszenia o konkursie ofert nr ZP-4240-3/24</t>
  </si>
  <si>
    <r>
      <t>Czas i miejsce świadczenia usługi:</t>
    </r>
    <r>
      <rPr>
        <sz val="11"/>
        <rFont val="Arial Narrow"/>
        <family val="2"/>
        <charset val="238"/>
      </rPr>
      <t xml:space="preserve">  świadczenia medyczne wykonywane w Zakładzie Radiologii i Diagnostyki Obrazowej w dniach i godzinach zgodnych z harmonogramem świadczeń ustalonym przez Kierownika Zakładu lub osobę upoważnioną. Udzielający zamówienia dopuszcza możliwość wykonywania świadczeń zdrowotnych w sposób zdalny za zgodą kierownika Zakładu. </t>
    </r>
  </si>
  <si>
    <t xml:space="preserve">Podana w formularzu łączna szacunkowa liczba badań/dyżurów ma charakter orientacyjny i służy do prawidłowego skalkulowania ceny oferty. Zlecana do wykonania liczba poszczególnych rodzajów opisów badań uzależniona będzie od rzeczywistych potrzeb NIO-PIB Kraków. Oferentom nie będą przysługiwać z tego tytułu żadne roszczenia wobec NIO PIB Kraków. </t>
  </si>
  <si>
    <t>Maksymalna cena łączna oferty (brutto w zł) (poz. z kolumny 4 x 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</si>
</sst>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#,##0.00_ ;\-#,##0.00\ "/>
    <numFmt numFmtId="165" formatCode="_-* #,##0.00&quot; zł&quot;_-;\-* #,##0.00&quot; zł&quot;_-;_-* \-??&quot; zł&quot;_-;_-@_-"/>
  </numFmts>
  <fonts count="14" x14ac:knownFonts="1">
    <font>
      <sz val="10"/>
      <name val="Arial"/>
      <charset val="238"/>
    </font>
    <font>
      <sz val="10"/>
      <name val="Arial"/>
      <charset val="238"/>
    </font>
    <font>
      <sz val="10"/>
      <name val="Arial"/>
      <family val="2"/>
      <charset val="238"/>
    </font>
    <font>
      <b/>
      <sz val="11"/>
      <name val="Arial Narrow"/>
      <family val="2"/>
      <charset val="238"/>
    </font>
    <font>
      <sz val="11"/>
      <color indexed="8"/>
      <name val="Arial Narrow"/>
      <family val="2"/>
      <charset val="238"/>
    </font>
    <font>
      <b/>
      <sz val="11"/>
      <color indexed="8"/>
      <name val="Arial Narrow"/>
      <family val="2"/>
      <charset val="238"/>
    </font>
    <font>
      <sz val="11"/>
      <name val="Arial Narrow"/>
      <family val="2"/>
      <charset val="238"/>
    </font>
    <font>
      <b/>
      <u/>
      <sz val="11"/>
      <name val="Arial Narrow"/>
      <family val="2"/>
      <charset val="238"/>
    </font>
    <font>
      <b/>
      <i/>
      <sz val="11"/>
      <name val="Arial Narrow"/>
      <family val="2"/>
      <charset val="238"/>
    </font>
    <font>
      <b/>
      <sz val="11"/>
      <name val="Arial"/>
      <family val="2"/>
      <charset val="238"/>
    </font>
    <font>
      <b/>
      <sz val="12"/>
      <name val="Arial Narrow"/>
      <family val="2"/>
      <charset val="238"/>
    </font>
    <font>
      <b/>
      <sz val="14"/>
      <color indexed="8"/>
      <name val="Arial Narrow"/>
      <family val="2"/>
      <charset val="238"/>
    </font>
    <font>
      <i/>
      <sz val="11"/>
      <name val="Arial Narrow"/>
      <family val="2"/>
      <charset val="238"/>
    </font>
    <font>
      <u/>
      <sz val="11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44" fontId="1" fillId="0" borderId="0" applyFont="0" applyFill="0" applyBorder="0" applyAlignment="0" applyProtection="0"/>
    <xf numFmtId="165" fontId="2" fillId="0" borderId="0" applyFill="0" applyBorder="0" applyAlignment="0" applyProtection="0"/>
    <xf numFmtId="0" fontId="1" fillId="0" borderId="0"/>
  </cellStyleXfs>
  <cellXfs count="51">
    <xf numFmtId="0" fontId="0" fillId="0" borderId="0" xfId="0"/>
    <xf numFmtId="0" fontId="6" fillId="0" borderId="1" xfId="0" applyFont="1" applyFill="1" applyBorder="1" applyAlignment="1">
      <alignment horizontal="center"/>
    </xf>
    <xf numFmtId="44" fontId="4" fillId="0" borderId="2" xfId="2" applyFont="1" applyFill="1" applyBorder="1"/>
    <xf numFmtId="0" fontId="6" fillId="0" borderId="2" xfId="0" applyFont="1" applyBorder="1"/>
    <xf numFmtId="0" fontId="6" fillId="0" borderId="0" xfId="0" applyFont="1"/>
    <xf numFmtId="3" fontId="3" fillId="0" borderId="0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3" fillId="0" borderId="0" xfId="0" applyFont="1" applyFill="1" applyBorder="1" applyAlignment="1">
      <alignment horizontal="right"/>
    </xf>
    <xf numFmtId="44" fontId="3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3" fillId="0" borderId="0" xfId="0" applyNumberFormat="1" applyFont="1" applyAlignment="1">
      <alignment vertical="center" wrapText="1"/>
    </xf>
    <xf numFmtId="0" fontId="5" fillId="0" borderId="0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/>
    </xf>
    <xf numFmtId="0" fontId="9" fillId="0" borderId="0" xfId="0" applyFont="1" applyBorder="1" applyAlignment="1">
      <alignment horizontal="left" vertical="center" wrapText="1"/>
    </xf>
    <xf numFmtId="0" fontId="7" fillId="0" borderId="10" xfId="0" applyFont="1" applyFill="1" applyBorder="1" applyAlignment="1">
      <alignment wrapText="1"/>
    </xf>
    <xf numFmtId="0" fontId="4" fillId="0" borderId="2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vertical="center" wrapText="1"/>
    </xf>
    <xf numFmtId="0" fontId="3" fillId="0" borderId="10" xfId="0" applyFont="1" applyBorder="1"/>
    <xf numFmtId="0" fontId="7" fillId="0" borderId="11" xfId="0" applyFont="1" applyFill="1" applyBorder="1" applyAlignment="1">
      <alignment wrapText="1"/>
    </xf>
    <xf numFmtId="0" fontId="7" fillId="0" borderId="1" xfId="0" applyFont="1" applyFill="1" applyBorder="1"/>
    <xf numFmtId="3" fontId="3" fillId="0" borderId="1" xfId="0" applyNumberFormat="1" applyFont="1" applyFill="1" applyBorder="1" applyAlignment="1">
      <alignment horizontal="center" vertical="center"/>
    </xf>
    <xf numFmtId="164" fontId="4" fillId="0" borderId="1" xfId="2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4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164" fontId="6" fillId="0" borderId="1" xfId="2" applyNumberFormat="1" applyFont="1" applyFill="1" applyBorder="1" applyAlignment="1">
      <alignment vertical="center"/>
    </xf>
    <xf numFmtId="164" fontId="6" fillId="2" borderId="1" xfId="2" applyNumberFormat="1" applyFont="1" applyFill="1" applyBorder="1" applyAlignment="1">
      <alignment vertical="center"/>
    </xf>
    <xf numFmtId="0" fontId="2" fillId="0" borderId="0" xfId="0" applyFont="1"/>
    <xf numFmtId="0" fontId="6" fillId="0" borderId="11" xfId="0" applyFont="1" applyFill="1" applyBorder="1" applyAlignment="1">
      <alignment vertical="top" wrapText="1"/>
    </xf>
    <xf numFmtId="44" fontId="3" fillId="0" borderId="9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 wrapText="1"/>
    </xf>
    <xf numFmtId="0" fontId="6" fillId="0" borderId="1" xfId="4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wrapText="1"/>
    </xf>
    <xf numFmtId="0" fontId="13" fillId="0" borderId="1" xfId="0" applyFont="1" applyFill="1" applyBorder="1" applyAlignment="1">
      <alignment wrapText="1"/>
    </xf>
    <xf numFmtId="0" fontId="11" fillId="0" borderId="7" xfId="0" applyFont="1" applyFill="1" applyBorder="1" applyAlignment="1">
      <alignment horizontal="center" vertical="center"/>
    </xf>
    <xf numFmtId="0" fontId="10" fillId="0" borderId="0" xfId="0" applyNumberFormat="1" applyFont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3" fillId="0" borderId="12" xfId="0" applyFont="1" applyFill="1" applyBorder="1" applyAlignment="1">
      <alignment horizontal="right"/>
    </xf>
    <xf numFmtId="0" fontId="3" fillId="0" borderId="7" xfId="0" applyFont="1" applyFill="1" applyBorder="1" applyAlignment="1">
      <alignment horizontal="right"/>
    </xf>
    <xf numFmtId="0" fontId="3" fillId="0" borderId="8" xfId="0" applyFont="1" applyFill="1" applyBorder="1" applyAlignment="1">
      <alignment horizontal="right"/>
    </xf>
  </cellXfs>
  <cellStyles count="5">
    <cellStyle name="Normalny" xfId="0" builtinId="0"/>
    <cellStyle name="Normalny 2" xfId="1" xr:uid="{00000000-0005-0000-0000-000001000000}"/>
    <cellStyle name="Normalny 3" xfId="4" xr:uid="{1B4D4582-304A-429A-AB35-DAFD809B4F14}"/>
    <cellStyle name="Walutowy" xfId="2" builtinId="4"/>
    <cellStyle name="Walutowy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5"/>
  <sheetViews>
    <sheetView tabSelected="1" zoomScale="80" zoomScaleNormal="80" zoomScaleSheetLayoutView="80" zoomScalePageLayoutView="70" workbookViewId="0">
      <selection activeCell="I9" sqref="I9"/>
    </sheetView>
  </sheetViews>
  <sheetFormatPr defaultRowHeight="13.2" x14ac:dyDescent="0.25"/>
  <cols>
    <col min="1" max="1" width="3.88671875" customWidth="1"/>
    <col min="2" max="2" width="85.44140625" customWidth="1"/>
    <col min="3" max="3" width="23.77734375" customWidth="1"/>
    <col min="4" max="4" width="25" customWidth="1"/>
    <col min="5" max="5" width="28.21875" customWidth="1"/>
    <col min="6" max="6" width="26.109375" customWidth="1"/>
  </cols>
  <sheetData>
    <row r="1" spans="1:6" ht="24" customHeight="1" x14ac:dyDescent="0.25">
      <c r="E1" s="33" t="s">
        <v>23</v>
      </c>
    </row>
    <row r="2" spans="1:6" ht="28.2" customHeight="1" x14ac:dyDescent="0.25">
      <c r="A2" s="43" t="s">
        <v>4</v>
      </c>
      <c r="B2" s="43"/>
      <c r="C2" s="43"/>
      <c r="D2" s="43"/>
      <c r="E2" s="43"/>
      <c r="F2" s="43"/>
    </row>
    <row r="3" spans="1:6" ht="12" customHeight="1" x14ac:dyDescent="0.25">
      <c r="A3" s="12"/>
      <c r="B3" s="12"/>
      <c r="C3" s="12"/>
      <c r="D3" s="12"/>
      <c r="E3" s="12"/>
      <c r="F3" s="12"/>
    </row>
    <row r="4" spans="1:6" ht="18" x14ac:dyDescent="0.25">
      <c r="A4" s="44" t="s">
        <v>9</v>
      </c>
      <c r="B4" s="44"/>
      <c r="C4" s="44"/>
      <c r="D4" s="44"/>
      <c r="E4" s="44"/>
      <c r="F4" s="44"/>
    </row>
    <row r="5" spans="1:6" ht="9.75" customHeight="1" x14ac:dyDescent="0.25">
      <c r="A5" s="42"/>
      <c r="B5" s="42"/>
      <c r="C5" s="42"/>
      <c r="D5" s="42"/>
      <c r="E5" s="42"/>
      <c r="F5" s="42"/>
    </row>
    <row r="6" spans="1:6" ht="58.5" customHeight="1" x14ac:dyDescent="0.25">
      <c r="A6" s="20" t="s">
        <v>6</v>
      </c>
      <c r="B6" s="29" t="s">
        <v>22</v>
      </c>
      <c r="C6" s="27" t="s">
        <v>10</v>
      </c>
      <c r="D6" s="27" t="s">
        <v>11</v>
      </c>
      <c r="E6" s="30" t="s">
        <v>19</v>
      </c>
      <c r="F6" s="20" t="s">
        <v>26</v>
      </c>
    </row>
    <row r="7" spans="1:6" ht="13.8" x14ac:dyDescent="0.25">
      <c r="A7" s="1">
        <v>1</v>
      </c>
      <c r="B7" s="14">
        <f>+A7+1</f>
        <v>2</v>
      </c>
      <c r="C7" s="14">
        <v>3</v>
      </c>
      <c r="D7" s="1">
        <v>4</v>
      </c>
      <c r="E7" s="1">
        <v>5</v>
      </c>
      <c r="F7" s="1">
        <v>6</v>
      </c>
    </row>
    <row r="8" spans="1:6" ht="13.8" x14ac:dyDescent="0.25">
      <c r="A8" s="18"/>
      <c r="B8" s="16" t="s">
        <v>0</v>
      </c>
      <c r="C8" s="23"/>
      <c r="D8" s="5"/>
      <c r="E8" s="2"/>
      <c r="F8" s="2"/>
    </row>
    <row r="9" spans="1:6" ht="71.400000000000006" customHeight="1" x14ac:dyDescent="0.25">
      <c r="A9" s="17"/>
      <c r="B9" s="34" t="s">
        <v>18</v>
      </c>
      <c r="C9" s="21"/>
      <c r="D9" s="22"/>
      <c r="E9" s="3"/>
      <c r="F9" s="3"/>
    </row>
    <row r="10" spans="1:6" ht="16.5" customHeight="1" x14ac:dyDescent="0.25">
      <c r="A10" s="36"/>
      <c r="B10" s="24" t="s">
        <v>1</v>
      </c>
      <c r="C10" s="24"/>
      <c r="D10" s="25"/>
      <c r="E10" s="31"/>
      <c r="F10" s="26"/>
    </row>
    <row r="11" spans="1:6" ht="16.95" customHeight="1" x14ac:dyDescent="0.25">
      <c r="A11" s="36">
        <v>1</v>
      </c>
      <c r="B11" s="37" t="s">
        <v>12</v>
      </c>
      <c r="C11" s="27">
        <v>6</v>
      </c>
      <c r="D11" s="25">
        <f>C11*12</f>
        <v>72</v>
      </c>
      <c r="E11" s="31"/>
      <c r="F11" s="26">
        <f>D11*E11</f>
        <v>0</v>
      </c>
    </row>
    <row r="12" spans="1:6" ht="13.8" x14ac:dyDescent="0.25">
      <c r="A12" s="36">
        <v>2</v>
      </c>
      <c r="B12" s="37" t="s">
        <v>13</v>
      </c>
      <c r="C12" s="27">
        <v>120</v>
      </c>
      <c r="D12" s="25">
        <f t="shared" ref="D12:D20" si="0">C12*12</f>
        <v>1440</v>
      </c>
      <c r="E12" s="32"/>
      <c r="F12" s="26">
        <f t="shared" ref="F12:F20" si="1">D12*E12</f>
        <v>0</v>
      </c>
    </row>
    <row r="13" spans="1:6" ht="13.8" x14ac:dyDescent="0.25">
      <c r="A13" s="36">
        <v>3</v>
      </c>
      <c r="B13" s="38" t="s">
        <v>5</v>
      </c>
      <c r="C13" s="27">
        <v>20</v>
      </c>
      <c r="D13" s="25">
        <f t="shared" si="0"/>
        <v>240</v>
      </c>
      <c r="E13" s="32"/>
      <c r="F13" s="26">
        <f t="shared" si="1"/>
        <v>0</v>
      </c>
    </row>
    <row r="14" spans="1:6" ht="13.8" x14ac:dyDescent="0.25">
      <c r="A14" s="36">
        <v>4</v>
      </c>
      <c r="B14" s="38" t="s">
        <v>14</v>
      </c>
      <c r="C14" s="28">
        <v>20</v>
      </c>
      <c r="D14" s="25">
        <f t="shared" si="0"/>
        <v>240</v>
      </c>
      <c r="E14" s="32"/>
      <c r="F14" s="26">
        <f t="shared" si="1"/>
        <v>0</v>
      </c>
    </row>
    <row r="15" spans="1:6" ht="13.8" x14ac:dyDescent="0.25">
      <c r="A15" s="36">
        <v>5</v>
      </c>
      <c r="B15" s="38" t="s">
        <v>20</v>
      </c>
      <c r="C15" s="28">
        <v>1</v>
      </c>
      <c r="D15" s="25">
        <f t="shared" si="0"/>
        <v>12</v>
      </c>
      <c r="E15" s="32"/>
      <c r="F15" s="26">
        <f t="shared" si="1"/>
        <v>0</v>
      </c>
    </row>
    <row r="16" spans="1:6" ht="13.8" x14ac:dyDescent="0.25">
      <c r="A16" s="36">
        <v>6</v>
      </c>
      <c r="B16" s="38" t="s">
        <v>21</v>
      </c>
      <c r="C16" s="28">
        <v>23</v>
      </c>
      <c r="D16" s="25">
        <f t="shared" si="0"/>
        <v>276</v>
      </c>
      <c r="E16" s="32"/>
      <c r="F16" s="26">
        <f t="shared" si="1"/>
        <v>0</v>
      </c>
    </row>
    <row r="17" spans="1:6" ht="13.8" x14ac:dyDescent="0.25">
      <c r="A17" s="36">
        <v>7</v>
      </c>
      <c r="B17" s="38" t="s">
        <v>16</v>
      </c>
      <c r="C17" s="28">
        <v>330</v>
      </c>
      <c r="D17" s="25">
        <f t="shared" si="0"/>
        <v>3960</v>
      </c>
      <c r="E17" s="32"/>
      <c r="F17" s="26">
        <f t="shared" si="1"/>
        <v>0</v>
      </c>
    </row>
    <row r="18" spans="1:6" ht="13.8" x14ac:dyDescent="0.25">
      <c r="A18" s="36">
        <v>8</v>
      </c>
      <c r="B18" s="38" t="s">
        <v>17</v>
      </c>
      <c r="C18" s="28">
        <v>2</v>
      </c>
      <c r="D18" s="25">
        <f t="shared" si="0"/>
        <v>24</v>
      </c>
      <c r="E18" s="32"/>
      <c r="F18" s="26">
        <f t="shared" si="1"/>
        <v>0</v>
      </c>
    </row>
    <row r="19" spans="1:6" ht="13.8" x14ac:dyDescent="0.25">
      <c r="A19" s="36">
        <v>9</v>
      </c>
      <c r="B19" s="37" t="s">
        <v>8</v>
      </c>
      <c r="C19" s="28">
        <v>30</v>
      </c>
      <c r="D19" s="25">
        <f t="shared" si="0"/>
        <v>360</v>
      </c>
      <c r="E19" s="32"/>
      <c r="F19" s="26">
        <f t="shared" si="1"/>
        <v>0</v>
      </c>
    </row>
    <row r="20" spans="1:6" ht="32.4" customHeight="1" x14ac:dyDescent="0.25">
      <c r="A20" s="36">
        <v>10</v>
      </c>
      <c r="B20" s="37" t="s">
        <v>7</v>
      </c>
      <c r="C20" s="28">
        <v>2</v>
      </c>
      <c r="D20" s="25">
        <f t="shared" si="0"/>
        <v>24</v>
      </c>
      <c r="E20" s="32"/>
      <c r="F20" s="26">
        <f t="shared" si="1"/>
        <v>0</v>
      </c>
    </row>
    <row r="21" spans="1:6" ht="73.8" customHeight="1" x14ac:dyDescent="0.25">
      <c r="A21" s="39"/>
      <c r="B21" s="41" t="s">
        <v>24</v>
      </c>
      <c r="C21" s="40"/>
      <c r="D21" s="25"/>
      <c r="E21" s="31"/>
      <c r="F21" s="26"/>
    </row>
    <row r="22" spans="1:6" ht="18" customHeight="1" x14ac:dyDescent="0.25">
      <c r="A22" s="19"/>
      <c r="B22" s="48" t="s">
        <v>15</v>
      </c>
      <c r="C22" s="49"/>
      <c r="D22" s="49"/>
      <c r="E22" s="50"/>
      <c r="F22" s="35">
        <f>SUM(F11:F21)</f>
        <v>0</v>
      </c>
    </row>
    <row r="23" spans="1:6" ht="13.8" x14ac:dyDescent="0.25">
      <c r="A23" s="10"/>
      <c r="B23" s="7"/>
      <c r="C23" s="7"/>
      <c r="D23" s="7"/>
      <c r="E23" s="7"/>
      <c r="F23" s="8"/>
    </row>
    <row r="24" spans="1:6" ht="13.8" x14ac:dyDescent="0.25">
      <c r="A24" s="10"/>
      <c r="B24" s="7"/>
      <c r="C24" s="7"/>
      <c r="D24" s="7"/>
      <c r="E24" s="7"/>
      <c r="F24" s="8"/>
    </row>
    <row r="25" spans="1:6" ht="13.8" x14ac:dyDescent="0.25">
      <c r="A25" s="11"/>
      <c r="B25" s="7"/>
      <c r="C25" s="7"/>
      <c r="D25" s="7"/>
      <c r="E25" s="7"/>
      <c r="F25" s="6" t="s">
        <v>2</v>
      </c>
    </row>
    <row r="26" spans="1:6" ht="13.8" x14ac:dyDescent="0.25">
      <c r="A26" s="9"/>
      <c r="B26" s="7"/>
      <c r="C26" s="7"/>
      <c r="D26" s="7"/>
      <c r="E26" s="7"/>
      <c r="F26" s="6" t="s">
        <v>3</v>
      </c>
    </row>
    <row r="27" spans="1:6" ht="13.8" x14ac:dyDescent="0.25">
      <c r="A27" s="13"/>
      <c r="B27" s="7"/>
      <c r="C27" s="7"/>
      <c r="D27" s="7"/>
      <c r="E27" s="7"/>
      <c r="F27" s="6"/>
    </row>
    <row r="28" spans="1:6" ht="48.6" customHeight="1" x14ac:dyDescent="0.25">
      <c r="A28" s="10"/>
      <c r="B28" s="45" t="s">
        <v>25</v>
      </c>
      <c r="C28" s="46"/>
      <c r="D28" s="46"/>
      <c r="E28" s="46"/>
      <c r="F28" s="47"/>
    </row>
    <row r="29" spans="1:6" ht="23.25" customHeight="1" x14ac:dyDescent="0.25">
      <c r="A29" s="10"/>
      <c r="B29" s="15"/>
      <c r="C29" s="15"/>
      <c r="D29" s="15"/>
      <c r="E29" s="15"/>
      <c r="F29" s="15"/>
    </row>
    <row r="30" spans="1:6" ht="23.25" customHeight="1" x14ac:dyDescent="0.25">
      <c r="A30" s="10"/>
      <c r="B30" s="15"/>
      <c r="C30" s="15"/>
      <c r="D30" s="15"/>
      <c r="E30" s="15"/>
      <c r="F30" s="15"/>
    </row>
    <row r="31" spans="1:6" ht="13.8" x14ac:dyDescent="0.25">
      <c r="A31" s="4"/>
      <c r="B31" s="4"/>
      <c r="C31" s="4"/>
      <c r="D31" s="4"/>
      <c r="E31" s="4"/>
      <c r="F31" s="4"/>
    </row>
    <row r="32" spans="1:6" ht="13.8" x14ac:dyDescent="0.25">
      <c r="A32" s="4"/>
      <c r="B32" s="4"/>
      <c r="C32" s="4"/>
      <c r="D32" s="4"/>
      <c r="E32" s="4"/>
      <c r="F32" s="4"/>
    </row>
    <row r="33" spans="1:6" ht="13.8" x14ac:dyDescent="0.25">
      <c r="A33" s="4"/>
      <c r="B33" s="4"/>
      <c r="C33" s="4"/>
      <c r="D33" s="4"/>
      <c r="E33" s="4"/>
      <c r="F33" s="4"/>
    </row>
    <row r="34" spans="1:6" ht="13.8" x14ac:dyDescent="0.25">
      <c r="A34" s="4"/>
      <c r="B34" s="4"/>
      <c r="C34" s="4"/>
      <c r="D34" s="4"/>
      <c r="E34" s="4"/>
      <c r="F34" s="4"/>
    </row>
    <row r="35" spans="1:6" ht="13.8" x14ac:dyDescent="0.25">
      <c r="A35" s="4"/>
      <c r="D35" s="4"/>
      <c r="E35" s="4"/>
      <c r="F35" s="4"/>
    </row>
  </sheetData>
  <mergeCells count="5">
    <mergeCell ref="A5:F5"/>
    <mergeCell ref="A2:F2"/>
    <mergeCell ref="A4:F4"/>
    <mergeCell ref="B28:F28"/>
    <mergeCell ref="B22:E22"/>
  </mergeCells>
  <phoneticPr fontId="0" type="noConversion"/>
  <pageMargins left="0.19685039370078741" right="0.19685039370078741" top="0.98425196850393704" bottom="0.98425196850393704" header="0.51181102362204722" footer="0.51181102362204722"/>
  <pageSetup paperSize="9" scale="65" orientation="landscape" verticalDpi="4294967294" r:id="rId1"/>
  <headerFooter alignWithMargins="0">
    <oddFooter>&amp;RStrona &amp;P z &amp;N</oddFooter>
  </headerFooter>
  <rowBreaks count="1" manualBreakCount="1">
    <brk id="28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 1</vt:lpstr>
      <vt:lpstr>'arkusz 1'!Obszar_wydruku</vt:lpstr>
    </vt:vector>
  </TitlesOfParts>
  <Company>coi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JedrzejczakM</dc:creator>
  <cp:lastModifiedBy>Magdalena Wojtas</cp:lastModifiedBy>
  <cp:lastPrinted>2024-01-17T08:33:13Z</cp:lastPrinted>
  <dcterms:created xsi:type="dcterms:W3CDTF">2016-09-27T11:20:11Z</dcterms:created>
  <dcterms:modified xsi:type="dcterms:W3CDTF">2024-01-17T10:25:09Z</dcterms:modified>
</cp:coreProperties>
</file>