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 defaultThemeVersion="166925"/>
  <mc:AlternateContent xmlns:mc="http://schemas.openxmlformats.org/markup-compatibility/2006">
    <mc:Choice Requires="x15">
      <x15ac:absPath xmlns:x15ac="http://schemas.microsoft.com/office/spreadsheetml/2010/11/ac" url="X:\Dzial Organizacyjny\Wewnetrzne\Magda_świadczenia zdrowotne\KONKURSY NA ŚWIADCZENIA ZDROWOTNE\4. TELERADIOLOGIA ZP-4240-4-23_RadekB\"/>
    </mc:Choice>
  </mc:AlternateContent>
  <xr:revisionPtr revIDLastSave="0" documentId="13_ncr:1_{434E192D-4C76-4A33-8687-98B9E8EAAB8C}" xr6:coauthVersionLast="36" xr6:coauthVersionMax="36" xr10:uidLastSave="{00000000-0000-0000-0000-000000000000}"/>
  <bookViews>
    <workbookView xWindow="0" yWindow="0" windowWidth="17256" windowHeight="5124" xr2:uid="{11B033C5-87E3-4731-8849-74682505024A}"/>
  </bookViews>
  <sheets>
    <sheet name="Arkusz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1" i="1" l="1"/>
  <c r="D30" i="1"/>
  <c r="D29" i="1"/>
  <c r="D28" i="1"/>
  <c r="D27" i="1"/>
  <c r="D26" i="1"/>
  <c r="D25" i="1"/>
  <c r="D50" i="1" l="1"/>
  <c r="D48" i="1"/>
  <c r="D47" i="1"/>
  <c r="D46" i="1"/>
  <c r="D45" i="1"/>
  <c r="D44" i="1"/>
  <c r="D43" i="1"/>
  <c r="D42" i="1"/>
  <c r="D40" i="1"/>
  <c r="D39" i="1"/>
  <c r="D38" i="1"/>
  <c r="D37" i="1"/>
  <c r="D36" i="1"/>
  <c r="D35" i="1"/>
  <c r="D34" i="1"/>
  <c r="D22" i="1"/>
  <c r="D21" i="1"/>
  <c r="D20" i="1"/>
  <c r="D19" i="1"/>
  <c r="D18" i="1"/>
  <c r="D17" i="1"/>
  <c r="D16" i="1"/>
  <c r="D7" i="1"/>
  <c r="D8" i="1"/>
  <c r="D9" i="1"/>
  <c r="D10" i="1"/>
  <c r="D11" i="1"/>
  <c r="D12" i="1"/>
  <c r="D13" i="1"/>
  <c r="D14" i="1"/>
  <c r="F52" i="1" l="1"/>
</calcChain>
</file>

<file path=xl/sharedStrings.xml><?xml version="1.0" encoding="utf-8"?>
<sst xmlns="http://schemas.openxmlformats.org/spreadsheetml/2006/main" count="56" uniqueCount="35">
  <si>
    <t>Rodzaj badania</t>
  </si>
  <si>
    <t>Cena łączna brutto badań w 1 roku w pln</t>
  </si>
  <si>
    <t xml:space="preserve">Cena jednostkowa brutto 1 badania w pln </t>
  </si>
  <si>
    <t xml:space="preserve">Szacunkowa liczba badań w 1 roku </t>
  </si>
  <si>
    <t xml:space="preserve">Szacunkowa liczba badań w 1 miesiącu </t>
  </si>
  <si>
    <t>Lp.</t>
  </si>
  <si>
    <t>Koszt niezbędnego oprogramowania do wymiany badań obrazowych wraz z integracją z systemem RIS Udzielającego zamówienia</t>
  </si>
  <si>
    <t>do Ogłoszenia o konkursie nr ZP-4240-4/23</t>
  </si>
  <si>
    <r>
      <rPr>
        <b/>
        <sz val="8"/>
        <color theme="1"/>
        <rFont val="Arial Narrow"/>
        <family val="2"/>
        <charset val="238"/>
      </rPr>
      <t>Załącznik nr 1</t>
    </r>
    <r>
      <rPr>
        <sz val="8"/>
        <color theme="1"/>
        <rFont val="Arial Narrow"/>
        <family val="2"/>
        <charset val="238"/>
      </rPr>
      <t xml:space="preserve"> </t>
    </r>
  </si>
  <si>
    <t>Podana w formularzu szacunkowa liczba badań ma charakter orientacyjny i służy do prawidłowego skalkulowania ceny oferty. Zlecana do realizacji liczba poszczególnych rodzajów świadczeń uzależniona będzie od rzeczywistych potrzeb NIO-PIB Kraków. Oferentom nie będą przysługiwać z tego tytułu żadne roszczenia wobec NIO-PIB Oddział w Krakowie. W załączniku nr 2 do Ogłoszenia (w celu ustalenia maksymalnej ceny łącznej umowy) należy podać maksymalną cenę łączną brutto zaoferowaną przez Oferenta.</t>
  </si>
  <si>
    <t>FORMULARZ CENOWY</t>
  </si>
  <si>
    <t>TK kości / stawy / kręgosłup / ortopedyczne</t>
  </si>
  <si>
    <t>TK planowe (5 dni roboczych)</t>
  </si>
  <si>
    <t>TK szyi / piramid / twarzoczaszki</t>
  </si>
  <si>
    <t>TK klatki piersiowej lub j. brzusznej / miednicy</t>
  </si>
  <si>
    <t>TK badanie dwóch okolic anatomicznych</t>
  </si>
  <si>
    <t>TK trzy lub więcej okolic anatomicznych / politrauma</t>
  </si>
  <si>
    <t>Angiografia jednej okolicy anatomicznej</t>
  </si>
  <si>
    <t>Wirtualna kolonoskopia</t>
  </si>
  <si>
    <t>MR głowy</t>
  </si>
  <si>
    <t>MR kręgosłupa (jeden odcinek)</t>
  </si>
  <si>
    <t>MR stawu</t>
  </si>
  <si>
    <t>MR j. brzusznej / cholangiografia MR</t>
  </si>
  <si>
    <t>MR miednicy</t>
  </si>
  <si>
    <t>Angiografia</t>
  </si>
  <si>
    <t>MR twarzoczaszki i szyi</t>
  </si>
  <si>
    <t>MR planowe (5 dni roboczych)</t>
  </si>
  <si>
    <t>TK cito (do 2 godzin)</t>
  </si>
  <si>
    <t>MR cito (do 48 godzin)</t>
  </si>
  <si>
    <t>RTG cito (do 1 godziny)</t>
  </si>
  <si>
    <t>1 okolica</t>
  </si>
  <si>
    <t>Maksymalna cena łączna brutto Oferty:</t>
  </si>
  <si>
    <t>pieczątka i podpis Oferenta</t>
  </si>
  <si>
    <t>TK głowy / zatok / oczodołów</t>
  </si>
  <si>
    <t>TK na ratunek (do 1 godziny)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</si>
</sst>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sz val="8"/>
      <color theme="1"/>
      <name val="Arial Narrow"/>
      <family val="2"/>
      <charset val="238"/>
    </font>
    <font>
      <b/>
      <sz val="8"/>
      <color theme="1"/>
      <name val="Arial Narrow"/>
      <family val="2"/>
      <charset val="238"/>
    </font>
    <font>
      <sz val="10"/>
      <color theme="1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sz val="9"/>
      <color theme="1"/>
      <name val="Arial Narrow"/>
      <family val="2"/>
      <charset val="238"/>
    </font>
    <font>
      <b/>
      <sz val="9"/>
      <color theme="1"/>
      <name val="Arial Narrow"/>
      <family val="2"/>
      <charset val="238"/>
    </font>
    <font>
      <i/>
      <sz val="9"/>
      <color theme="1"/>
      <name val="Arial Narrow"/>
      <family val="2"/>
      <charset val="23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Alignment="1">
      <alignment horizontal="right"/>
    </xf>
    <xf numFmtId="0" fontId="3" fillId="0" borderId="0" xfId="0" applyFont="1"/>
    <xf numFmtId="0" fontId="3" fillId="0" borderId="0" xfId="0" applyFont="1" applyAlignment="1">
      <alignment horizontal="right"/>
    </xf>
    <xf numFmtId="0" fontId="3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4" fillId="0" borderId="0" xfId="0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3" fontId="3" fillId="0" borderId="1" xfId="0" applyNumberFormat="1" applyFont="1" applyBorder="1" applyAlignment="1">
      <alignment wrapText="1"/>
    </xf>
    <xf numFmtId="0" fontId="3" fillId="0" borderId="0" xfId="0" applyFont="1" applyAlignment="1">
      <alignment wrapText="1"/>
    </xf>
    <xf numFmtId="3" fontId="3" fillId="0" borderId="0" xfId="0" applyNumberFormat="1" applyFont="1" applyAlignment="1">
      <alignment wrapText="1"/>
    </xf>
    <xf numFmtId="0" fontId="5" fillId="0" borderId="0" xfId="0" applyFont="1"/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6" fillId="0" borderId="1" xfId="0" applyFont="1" applyBorder="1" applyAlignment="1">
      <alignment vertical="center"/>
    </xf>
    <xf numFmtId="0" fontId="5" fillId="0" borderId="0" xfId="0" applyFont="1" applyBorder="1"/>
    <xf numFmtId="0" fontId="5" fillId="0" borderId="0" xfId="0" applyFont="1" applyBorder="1" applyAlignment="1">
      <alignment horizontal="right" vertic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4" fillId="0" borderId="0" xfId="0" applyFont="1" applyAlignment="1">
      <alignment wrapText="1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left"/>
    </xf>
    <xf numFmtId="0" fontId="3" fillId="0" borderId="7" xfId="0" applyFont="1" applyBorder="1"/>
    <xf numFmtId="0" fontId="3" fillId="0" borderId="0" xfId="0" applyFont="1" applyBorder="1" applyAlignment="1">
      <alignment wrapText="1"/>
    </xf>
    <xf numFmtId="0" fontId="7" fillId="0" borderId="5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5" xfId="0" applyFont="1" applyBorder="1" applyAlignment="1">
      <alignment horizontal="right" wrapText="1"/>
    </xf>
    <xf numFmtId="0" fontId="4" fillId="0" borderId="6" xfId="0" applyFont="1" applyBorder="1" applyAlignment="1">
      <alignment horizontal="right" wrapText="1"/>
    </xf>
    <xf numFmtId="0" fontId="5" fillId="0" borderId="2" xfId="0" applyFont="1" applyBorder="1" applyAlignment="1">
      <alignment horizontal="left" wrapText="1"/>
    </xf>
    <xf numFmtId="0" fontId="5" fillId="0" borderId="3" xfId="0" applyFont="1" applyBorder="1" applyAlignment="1">
      <alignment horizontal="left" wrapText="1"/>
    </xf>
    <xf numFmtId="0" fontId="5" fillId="0" borderId="4" xfId="0" applyFont="1" applyBorder="1" applyAlignment="1">
      <alignment horizontal="left" wrapText="1"/>
    </xf>
    <xf numFmtId="0" fontId="3" fillId="0" borderId="1" xfId="0" applyFont="1" applyBorder="1"/>
    <xf numFmtId="0" fontId="4" fillId="0" borderId="1" xfId="0" applyFont="1" applyFill="1" applyBorder="1" applyAlignment="1">
      <alignment horizontal="left" vertical="center" wrapText="1"/>
    </xf>
    <xf numFmtId="0" fontId="3" fillId="0" borderId="0" xfId="0" applyFont="1" applyBorder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F0A7FF-CB34-4478-9A35-8DC7A8883C4F}">
  <dimension ref="A1:M58"/>
  <sheetViews>
    <sheetView tabSelected="1" workbookViewId="0">
      <selection activeCell="G14" sqref="G14"/>
    </sheetView>
  </sheetViews>
  <sheetFormatPr defaultRowHeight="13.8" x14ac:dyDescent="0.3"/>
  <cols>
    <col min="1" max="1" width="2.88671875" style="12" customWidth="1"/>
    <col min="2" max="2" width="38.6640625" style="10" customWidth="1"/>
    <col min="3" max="3" width="9.6640625" style="2" customWidth="1"/>
    <col min="4" max="4" width="9.21875" style="2" customWidth="1"/>
    <col min="5" max="5" width="11.21875" style="2" customWidth="1"/>
    <col min="6" max="6" width="9.6640625" style="2" customWidth="1"/>
    <col min="7" max="7" width="10.44140625" style="2" customWidth="1"/>
    <col min="8" max="16384" width="8.88671875" style="2"/>
  </cols>
  <sheetData>
    <row r="1" spans="1:13" x14ac:dyDescent="0.3">
      <c r="F1" s="1" t="s">
        <v>8</v>
      </c>
    </row>
    <row r="2" spans="1:13" x14ac:dyDescent="0.3">
      <c r="F2" s="1" t="s">
        <v>7</v>
      </c>
    </row>
    <row r="3" spans="1:13" x14ac:dyDescent="0.3">
      <c r="B3" s="22" t="s">
        <v>10</v>
      </c>
      <c r="F3" s="3"/>
    </row>
    <row r="4" spans="1:13" ht="6" customHeight="1" x14ac:dyDescent="0.3"/>
    <row r="5" spans="1:13" s="21" customFormat="1" ht="31.2" customHeight="1" x14ac:dyDescent="0.2">
      <c r="A5" s="18" t="s">
        <v>5</v>
      </c>
      <c r="B5" s="19" t="s">
        <v>0</v>
      </c>
      <c r="C5" s="19" t="s">
        <v>4</v>
      </c>
      <c r="D5" s="19" t="s">
        <v>3</v>
      </c>
      <c r="E5" s="19" t="s">
        <v>2</v>
      </c>
      <c r="F5" s="19" t="s">
        <v>1</v>
      </c>
      <c r="G5" s="20"/>
      <c r="H5" s="20"/>
    </row>
    <row r="6" spans="1:13" s="6" customFormat="1" x14ac:dyDescent="0.3">
      <c r="A6" s="13"/>
      <c r="B6" s="7" t="s">
        <v>12</v>
      </c>
      <c r="C6" s="4"/>
      <c r="D6" s="4"/>
      <c r="E6" s="4"/>
      <c r="F6" s="4"/>
      <c r="G6" s="5"/>
      <c r="H6" s="5"/>
    </row>
    <row r="7" spans="1:13" x14ac:dyDescent="0.3">
      <c r="A7" s="14">
        <v>1</v>
      </c>
      <c r="B7" s="8" t="s">
        <v>33</v>
      </c>
      <c r="C7" s="8">
        <v>70</v>
      </c>
      <c r="D7" s="8">
        <f>C7*12</f>
        <v>840</v>
      </c>
      <c r="E7" s="8"/>
      <c r="F7" s="9"/>
      <c r="G7" s="10"/>
      <c r="H7" s="10"/>
    </row>
    <row r="8" spans="1:13" x14ac:dyDescent="0.3">
      <c r="A8" s="14">
        <v>2</v>
      </c>
      <c r="B8" s="8" t="s">
        <v>11</v>
      </c>
      <c r="C8" s="8">
        <v>60</v>
      </c>
      <c r="D8" s="8">
        <f t="shared" ref="D8:D14" si="0">C8*12</f>
        <v>720</v>
      </c>
      <c r="E8" s="8"/>
      <c r="F8" s="9"/>
      <c r="G8" s="10"/>
      <c r="H8" s="10"/>
    </row>
    <row r="9" spans="1:13" x14ac:dyDescent="0.3">
      <c r="A9" s="14">
        <v>3</v>
      </c>
      <c r="B9" s="8" t="s">
        <v>13</v>
      </c>
      <c r="C9" s="8">
        <v>48</v>
      </c>
      <c r="D9" s="8">
        <f t="shared" si="0"/>
        <v>576</v>
      </c>
      <c r="E9" s="8"/>
      <c r="F9" s="9"/>
      <c r="G9" s="10"/>
      <c r="H9" s="10"/>
    </row>
    <row r="10" spans="1:13" x14ac:dyDescent="0.3">
      <c r="A10" s="14">
        <v>4</v>
      </c>
      <c r="B10" s="8" t="s">
        <v>14</v>
      </c>
      <c r="C10" s="8">
        <v>90</v>
      </c>
      <c r="D10" s="8">
        <f t="shared" si="0"/>
        <v>1080</v>
      </c>
      <c r="E10" s="8"/>
      <c r="F10" s="9"/>
      <c r="G10" s="10"/>
      <c r="H10" s="10"/>
    </row>
    <row r="11" spans="1:13" x14ac:dyDescent="0.3">
      <c r="A11" s="14">
        <v>5</v>
      </c>
      <c r="B11" s="8" t="s">
        <v>15</v>
      </c>
      <c r="C11" s="8">
        <v>110</v>
      </c>
      <c r="D11" s="8">
        <f t="shared" si="0"/>
        <v>1320</v>
      </c>
      <c r="E11" s="8"/>
      <c r="F11" s="9"/>
      <c r="G11" s="10"/>
      <c r="H11" s="10"/>
    </row>
    <row r="12" spans="1:13" ht="15" customHeight="1" x14ac:dyDescent="0.3">
      <c r="A12" s="14">
        <v>6</v>
      </c>
      <c r="B12" s="8" t="s">
        <v>16</v>
      </c>
      <c r="C12" s="8">
        <v>110</v>
      </c>
      <c r="D12" s="8">
        <f t="shared" si="0"/>
        <v>1320</v>
      </c>
      <c r="E12" s="8"/>
      <c r="F12" s="9"/>
      <c r="G12" s="10"/>
      <c r="H12" s="10"/>
    </row>
    <row r="13" spans="1:13" x14ac:dyDescent="0.3">
      <c r="A13" s="14">
        <v>7</v>
      </c>
      <c r="B13" s="8" t="s">
        <v>17</v>
      </c>
      <c r="C13" s="8">
        <v>10</v>
      </c>
      <c r="D13" s="8">
        <f t="shared" si="0"/>
        <v>120</v>
      </c>
      <c r="E13" s="8"/>
      <c r="F13" s="9"/>
      <c r="G13" s="10"/>
      <c r="H13" s="10"/>
    </row>
    <row r="14" spans="1:13" x14ac:dyDescent="0.3">
      <c r="A14" s="14">
        <v>8</v>
      </c>
      <c r="B14" s="8" t="s">
        <v>18</v>
      </c>
      <c r="C14" s="8">
        <v>2</v>
      </c>
      <c r="D14" s="8">
        <f t="shared" si="0"/>
        <v>24</v>
      </c>
      <c r="E14" s="8"/>
      <c r="F14" s="9"/>
      <c r="G14" s="10"/>
      <c r="H14" s="10"/>
      <c r="M14" s="36"/>
    </row>
    <row r="15" spans="1:13" x14ac:dyDescent="0.3">
      <c r="A15" s="14"/>
      <c r="B15" s="23" t="s">
        <v>27</v>
      </c>
      <c r="C15" s="8"/>
      <c r="D15" s="8"/>
      <c r="E15" s="8"/>
      <c r="F15" s="9"/>
      <c r="G15" s="10"/>
      <c r="H15" s="10"/>
      <c r="M15" s="36"/>
    </row>
    <row r="16" spans="1:13" x14ac:dyDescent="0.3">
      <c r="A16" s="14">
        <v>9</v>
      </c>
      <c r="B16" s="8" t="s">
        <v>33</v>
      </c>
      <c r="C16" s="8">
        <v>10</v>
      </c>
      <c r="D16" s="8">
        <f>C16*12</f>
        <v>120</v>
      </c>
      <c r="E16" s="8"/>
      <c r="F16" s="9"/>
      <c r="G16" s="10"/>
      <c r="H16" s="10"/>
      <c r="M16" s="26"/>
    </row>
    <row r="17" spans="1:13" x14ac:dyDescent="0.3">
      <c r="A17" s="14">
        <v>10</v>
      </c>
      <c r="B17" s="8" t="s">
        <v>11</v>
      </c>
      <c r="C17" s="8">
        <v>2</v>
      </c>
      <c r="D17" s="8">
        <f t="shared" ref="D17:D22" si="1">C17*12</f>
        <v>24</v>
      </c>
      <c r="E17" s="8"/>
      <c r="F17" s="9"/>
      <c r="G17" s="10"/>
      <c r="H17" s="10"/>
      <c r="M17" s="26"/>
    </row>
    <row r="18" spans="1:13" x14ac:dyDescent="0.3">
      <c r="A18" s="14">
        <v>11</v>
      </c>
      <c r="B18" s="8" t="s">
        <v>13</v>
      </c>
      <c r="C18" s="8">
        <v>2</v>
      </c>
      <c r="D18" s="8">
        <f t="shared" si="1"/>
        <v>24</v>
      </c>
      <c r="E18" s="8"/>
      <c r="F18" s="9"/>
      <c r="G18" s="10"/>
      <c r="H18" s="10"/>
      <c r="M18" s="26"/>
    </row>
    <row r="19" spans="1:13" x14ac:dyDescent="0.3">
      <c r="A19" s="14">
        <v>12</v>
      </c>
      <c r="B19" s="8" t="s">
        <v>14</v>
      </c>
      <c r="C19" s="8">
        <v>10</v>
      </c>
      <c r="D19" s="8">
        <f t="shared" si="1"/>
        <v>120</v>
      </c>
      <c r="E19" s="8"/>
      <c r="F19" s="9"/>
      <c r="G19" s="10"/>
      <c r="H19" s="10"/>
      <c r="M19" s="26"/>
    </row>
    <row r="20" spans="1:13" x14ac:dyDescent="0.3">
      <c r="A20" s="14">
        <v>13</v>
      </c>
      <c r="B20" s="8" t="s">
        <v>15</v>
      </c>
      <c r="C20" s="8">
        <v>10</v>
      </c>
      <c r="D20" s="8">
        <f t="shared" si="1"/>
        <v>120</v>
      </c>
      <c r="E20" s="8"/>
      <c r="F20" s="9"/>
      <c r="G20" s="10"/>
      <c r="H20" s="10"/>
      <c r="M20" s="26"/>
    </row>
    <row r="21" spans="1:13" ht="17.399999999999999" customHeight="1" x14ac:dyDescent="0.3">
      <c r="A21" s="14">
        <v>14</v>
      </c>
      <c r="B21" s="8" t="s">
        <v>16</v>
      </c>
      <c r="C21" s="8">
        <v>10</v>
      </c>
      <c r="D21" s="8">
        <f t="shared" si="1"/>
        <v>120</v>
      </c>
      <c r="E21" s="8"/>
      <c r="F21" s="9"/>
      <c r="G21" s="10"/>
      <c r="H21" s="10"/>
      <c r="M21" s="26"/>
    </row>
    <row r="22" spans="1:13" x14ac:dyDescent="0.3">
      <c r="A22" s="14">
        <v>15</v>
      </c>
      <c r="B22" s="8" t="s">
        <v>17</v>
      </c>
      <c r="C22" s="8">
        <v>3</v>
      </c>
      <c r="D22" s="8">
        <f t="shared" si="1"/>
        <v>36</v>
      </c>
      <c r="E22" s="8"/>
      <c r="F22" s="9"/>
      <c r="G22" s="11"/>
      <c r="H22" s="10"/>
      <c r="M22" s="26"/>
    </row>
    <row r="23" spans="1:13" x14ac:dyDescent="0.3">
      <c r="A23" s="14"/>
      <c r="B23" s="8"/>
      <c r="C23" s="26"/>
      <c r="D23" s="8"/>
      <c r="E23" s="8"/>
      <c r="F23" s="9"/>
      <c r="G23" s="11"/>
      <c r="H23" s="10"/>
      <c r="M23" s="36"/>
    </row>
    <row r="24" spans="1:13" x14ac:dyDescent="0.3">
      <c r="A24" s="14"/>
      <c r="B24" s="23" t="s">
        <v>34</v>
      </c>
      <c r="C24" s="8"/>
      <c r="D24" s="8"/>
      <c r="E24" s="8"/>
      <c r="F24" s="9"/>
      <c r="G24" s="11"/>
      <c r="H24" s="10"/>
      <c r="M24" s="36"/>
    </row>
    <row r="25" spans="1:13" x14ac:dyDescent="0.3">
      <c r="A25" s="14">
        <v>16</v>
      </c>
      <c r="B25" s="8" t="s">
        <v>33</v>
      </c>
      <c r="C25" s="8">
        <v>15</v>
      </c>
      <c r="D25" s="8">
        <f>C25*12</f>
        <v>180</v>
      </c>
      <c r="E25" s="8"/>
      <c r="F25" s="9"/>
      <c r="G25" s="11"/>
      <c r="H25" s="10"/>
      <c r="M25" s="36"/>
    </row>
    <row r="26" spans="1:13" x14ac:dyDescent="0.3">
      <c r="A26" s="14">
        <v>17</v>
      </c>
      <c r="B26" s="8" t="s">
        <v>11</v>
      </c>
      <c r="C26" s="8">
        <v>2</v>
      </c>
      <c r="D26" s="8">
        <f t="shared" ref="D26:D31" si="2">C26*12</f>
        <v>24</v>
      </c>
      <c r="E26" s="8"/>
      <c r="F26" s="9"/>
      <c r="G26" s="11"/>
      <c r="H26" s="10"/>
      <c r="M26" s="36"/>
    </row>
    <row r="27" spans="1:13" x14ac:dyDescent="0.3">
      <c r="A27" s="14">
        <v>18</v>
      </c>
      <c r="B27" s="8" t="s">
        <v>13</v>
      </c>
      <c r="C27" s="8">
        <v>2</v>
      </c>
      <c r="D27" s="8">
        <f t="shared" si="2"/>
        <v>24</v>
      </c>
      <c r="E27" s="8"/>
      <c r="F27" s="9"/>
      <c r="G27" s="11"/>
      <c r="H27" s="10"/>
    </row>
    <row r="28" spans="1:13" x14ac:dyDescent="0.3">
      <c r="A28" s="14">
        <v>19</v>
      </c>
      <c r="B28" s="8" t="s">
        <v>14</v>
      </c>
      <c r="C28" s="8">
        <v>10</v>
      </c>
      <c r="D28" s="8">
        <f t="shared" si="2"/>
        <v>120</v>
      </c>
      <c r="E28" s="8"/>
      <c r="F28" s="9"/>
      <c r="G28" s="11"/>
      <c r="H28" s="10"/>
    </row>
    <row r="29" spans="1:13" x14ac:dyDescent="0.3">
      <c r="A29" s="14">
        <v>20</v>
      </c>
      <c r="B29" s="8" t="s">
        <v>15</v>
      </c>
      <c r="C29" s="8">
        <v>10</v>
      </c>
      <c r="D29" s="8">
        <f t="shared" si="2"/>
        <v>120</v>
      </c>
      <c r="E29" s="8"/>
      <c r="F29" s="9"/>
      <c r="G29" s="11"/>
      <c r="H29" s="10"/>
    </row>
    <row r="30" spans="1:13" x14ac:dyDescent="0.3">
      <c r="A30" s="14">
        <v>21</v>
      </c>
      <c r="B30" s="8" t="s">
        <v>16</v>
      </c>
      <c r="C30" s="8">
        <v>10</v>
      </c>
      <c r="D30" s="8">
        <f t="shared" si="2"/>
        <v>120</v>
      </c>
      <c r="E30" s="8"/>
      <c r="F30" s="9"/>
      <c r="G30" s="11"/>
      <c r="H30" s="10"/>
    </row>
    <row r="31" spans="1:13" x14ac:dyDescent="0.3">
      <c r="A31" s="14">
        <v>22</v>
      </c>
      <c r="B31" s="8" t="s">
        <v>17</v>
      </c>
      <c r="C31" s="8">
        <v>3</v>
      </c>
      <c r="D31" s="8">
        <f t="shared" si="2"/>
        <v>36</v>
      </c>
      <c r="E31" s="8"/>
      <c r="F31" s="9"/>
      <c r="G31" s="11"/>
      <c r="H31" s="10"/>
    </row>
    <row r="32" spans="1:13" x14ac:dyDescent="0.3">
      <c r="A32" s="14"/>
      <c r="B32" s="8"/>
      <c r="C32" s="8"/>
      <c r="D32" s="8"/>
      <c r="E32" s="8"/>
      <c r="F32" s="9"/>
      <c r="G32" s="11"/>
      <c r="H32" s="10"/>
    </row>
    <row r="33" spans="1:8" x14ac:dyDescent="0.3">
      <c r="A33" s="14"/>
      <c r="B33" s="23" t="s">
        <v>26</v>
      </c>
      <c r="C33" s="34"/>
      <c r="D33" s="8"/>
      <c r="E33" s="8"/>
      <c r="F33" s="9"/>
      <c r="G33" s="10"/>
      <c r="H33" s="10"/>
    </row>
    <row r="34" spans="1:8" x14ac:dyDescent="0.3">
      <c r="A34" s="14">
        <v>23</v>
      </c>
      <c r="B34" s="8" t="s">
        <v>19</v>
      </c>
      <c r="C34" s="8">
        <v>25</v>
      </c>
      <c r="D34" s="8">
        <f>C34*12</f>
        <v>300</v>
      </c>
      <c r="E34" s="8"/>
      <c r="F34" s="9"/>
      <c r="G34" s="10"/>
      <c r="H34" s="10"/>
    </row>
    <row r="35" spans="1:8" x14ac:dyDescent="0.3">
      <c r="A35" s="14">
        <v>24</v>
      </c>
      <c r="B35" s="8" t="s">
        <v>20</v>
      </c>
      <c r="C35" s="8">
        <v>15</v>
      </c>
      <c r="D35" s="8">
        <f t="shared" ref="D35:D40" si="3">C35*12</f>
        <v>180</v>
      </c>
      <c r="E35" s="8"/>
      <c r="F35" s="9"/>
      <c r="G35" s="10"/>
      <c r="H35" s="10"/>
    </row>
    <row r="36" spans="1:8" x14ac:dyDescent="0.3">
      <c r="A36" s="14">
        <v>25</v>
      </c>
      <c r="B36" s="8" t="s">
        <v>21</v>
      </c>
      <c r="C36" s="8">
        <v>15</v>
      </c>
      <c r="D36" s="8">
        <f t="shared" si="3"/>
        <v>180</v>
      </c>
      <c r="E36" s="8"/>
      <c r="F36" s="9"/>
      <c r="G36" s="10"/>
      <c r="H36" s="10"/>
    </row>
    <row r="37" spans="1:8" x14ac:dyDescent="0.3">
      <c r="A37" s="14">
        <v>26</v>
      </c>
      <c r="B37" s="8" t="s">
        <v>22</v>
      </c>
      <c r="C37" s="8">
        <v>10</v>
      </c>
      <c r="D37" s="8">
        <f t="shared" si="3"/>
        <v>120</v>
      </c>
      <c r="E37" s="8"/>
      <c r="F37" s="9"/>
      <c r="G37" s="10"/>
      <c r="H37" s="10"/>
    </row>
    <row r="38" spans="1:8" x14ac:dyDescent="0.3">
      <c r="A38" s="14">
        <v>27</v>
      </c>
      <c r="B38" s="8" t="s">
        <v>23</v>
      </c>
      <c r="C38" s="8">
        <v>15</v>
      </c>
      <c r="D38" s="8">
        <f t="shared" si="3"/>
        <v>180</v>
      </c>
      <c r="E38" s="8"/>
      <c r="F38" s="9"/>
      <c r="G38" s="10"/>
      <c r="H38" s="10"/>
    </row>
    <row r="39" spans="1:8" x14ac:dyDescent="0.3">
      <c r="A39" s="14">
        <v>28</v>
      </c>
      <c r="B39" s="8" t="s">
        <v>24</v>
      </c>
      <c r="C39" s="8">
        <v>5</v>
      </c>
      <c r="D39" s="8">
        <f t="shared" si="3"/>
        <v>60</v>
      </c>
      <c r="E39" s="8"/>
      <c r="F39" s="9"/>
      <c r="G39" s="10"/>
      <c r="H39" s="10"/>
    </row>
    <row r="40" spans="1:8" x14ac:dyDescent="0.3">
      <c r="A40" s="14">
        <v>29</v>
      </c>
      <c r="B40" s="8" t="s">
        <v>25</v>
      </c>
      <c r="C40" s="8">
        <v>15</v>
      </c>
      <c r="D40" s="8">
        <f t="shared" si="3"/>
        <v>180</v>
      </c>
      <c r="E40" s="8"/>
      <c r="F40" s="9"/>
      <c r="G40" s="10"/>
      <c r="H40" s="10"/>
    </row>
    <row r="41" spans="1:8" x14ac:dyDescent="0.3">
      <c r="A41" s="14"/>
      <c r="B41" s="23" t="s">
        <v>28</v>
      </c>
      <c r="C41" s="8"/>
      <c r="D41" s="8"/>
      <c r="E41" s="8"/>
      <c r="F41" s="9"/>
      <c r="G41" s="10"/>
      <c r="H41" s="10"/>
    </row>
    <row r="42" spans="1:8" x14ac:dyDescent="0.3">
      <c r="A42" s="14">
        <v>30</v>
      </c>
      <c r="B42" s="8" t="s">
        <v>19</v>
      </c>
      <c r="C42" s="8">
        <v>13</v>
      </c>
      <c r="D42" s="8">
        <f>C42*12</f>
        <v>156</v>
      </c>
      <c r="E42" s="8"/>
      <c r="F42" s="9"/>
      <c r="G42" s="10"/>
      <c r="H42" s="10"/>
    </row>
    <row r="43" spans="1:8" x14ac:dyDescent="0.3">
      <c r="A43" s="14">
        <v>31</v>
      </c>
      <c r="B43" s="8" t="s">
        <v>20</v>
      </c>
      <c r="C43" s="8">
        <v>5</v>
      </c>
      <c r="D43" s="8">
        <f t="shared" ref="D43:D48" si="4">C43*12</f>
        <v>60</v>
      </c>
      <c r="E43" s="8"/>
      <c r="F43" s="9"/>
      <c r="G43" s="10"/>
      <c r="H43" s="10"/>
    </row>
    <row r="44" spans="1:8" x14ac:dyDescent="0.3">
      <c r="A44" s="14">
        <v>32</v>
      </c>
      <c r="B44" s="8" t="s">
        <v>21</v>
      </c>
      <c r="C44" s="8">
        <v>2</v>
      </c>
      <c r="D44" s="8">
        <f t="shared" si="4"/>
        <v>24</v>
      </c>
      <c r="E44" s="8"/>
      <c r="F44" s="9"/>
      <c r="G44" s="10"/>
      <c r="H44" s="10"/>
    </row>
    <row r="45" spans="1:8" x14ac:dyDescent="0.3">
      <c r="A45" s="14">
        <v>33</v>
      </c>
      <c r="B45" s="8" t="s">
        <v>22</v>
      </c>
      <c r="C45" s="8">
        <v>3</v>
      </c>
      <c r="D45" s="8">
        <f t="shared" si="4"/>
        <v>36</v>
      </c>
      <c r="E45" s="8"/>
      <c r="F45" s="9"/>
      <c r="G45" s="10"/>
      <c r="H45" s="10"/>
    </row>
    <row r="46" spans="1:8" x14ac:dyDescent="0.3">
      <c r="A46" s="14">
        <v>34</v>
      </c>
      <c r="B46" s="8" t="s">
        <v>23</v>
      </c>
      <c r="C46" s="8">
        <v>3</v>
      </c>
      <c r="D46" s="8">
        <f t="shared" si="4"/>
        <v>36</v>
      </c>
      <c r="E46" s="8"/>
      <c r="F46" s="9"/>
      <c r="G46" s="10"/>
      <c r="H46" s="10"/>
    </row>
    <row r="47" spans="1:8" x14ac:dyDescent="0.3">
      <c r="A47" s="14">
        <v>35</v>
      </c>
      <c r="B47" s="8" t="s">
        <v>24</v>
      </c>
      <c r="C47" s="8">
        <v>1</v>
      </c>
      <c r="D47" s="8">
        <f t="shared" si="4"/>
        <v>12</v>
      </c>
      <c r="E47" s="8"/>
      <c r="F47" s="9"/>
      <c r="G47" s="10"/>
      <c r="H47" s="10"/>
    </row>
    <row r="48" spans="1:8" x14ac:dyDescent="0.3">
      <c r="A48" s="14">
        <v>36</v>
      </c>
      <c r="B48" s="8" t="s">
        <v>25</v>
      </c>
      <c r="C48" s="8">
        <v>3</v>
      </c>
      <c r="D48" s="8">
        <f t="shared" si="4"/>
        <v>36</v>
      </c>
      <c r="E48" s="8"/>
      <c r="F48" s="9"/>
      <c r="G48" s="11"/>
      <c r="H48" s="10"/>
    </row>
    <row r="49" spans="1:10" x14ac:dyDescent="0.3">
      <c r="A49" s="14"/>
      <c r="B49" s="23" t="s">
        <v>29</v>
      </c>
      <c r="C49" s="8"/>
      <c r="D49" s="8"/>
      <c r="E49" s="8"/>
      <c r="F49" s="9"/>
      <c r="G49" s="10"/>
      <c r="H49" s="10"/>
    </row>
    <row r="50" spans="1:10" x14ac:dyDescent="0.3">
      <c r="A50" s="14">
        <v>37</v>
      </c>
      <c r="B50" s="8" t="s">
        <v>30</v>
      </c>
      <c r="C50" s="8">
        <v>15</v>
      </c>
      <c r="D50" s="8">
        <f>C50*12</f>
        <v>180</v>
      </c>
      <c r="E50" s="8"/>
      <c r="F50" s="9"/>
      <c r="G50" s="10"/>
      <c r="H50" s="10"/>
    </row>
    <row r="51" spans="1:10" ht="36.6" customHeight="1" x14ac:dyDescent="0.3">
      <c r="A51" s="15">
        <v>38</v>
      </c>
      <c r="B51" s="35" t="s">
        <v>6</v>
      </c>
      <c r="C51" s="35"/>
      <c r="D51" s="35"/>
      <c r="E51" s="35"/>
      <c r="F51" s="9"/>
      <c r="G51" s="10"/>
      <c r="H51" s="10"/>
    </row>
    <row r="52" spans="1:10" ht="13.8" customHeight="1" x14ac:dyDescent="0.3">
      <c r="A52" s="16"/>
      <c r="B52" s="29" t="s">
        <v>31</v>
      </c>
      <c r="C52" s="29"/>
      <c r="D52" s="29"/>
      <c r="E52" s="30"/>
      <c r="F52" s="9">
        <f>SUM(F7:F51)</f>
        <v>0</v>
      </c>
      <c r="G52" s="10"/>
      <c r="H52" s="10"/>
      <c r="J52" s="24"/>
    </row>
    <row r="53" spans="1:10" ht="8.4" customHeight="1" x14ac:dyDescent="0.3">
      <c r="A53" s="16"/>
      <c r="B53" s="28"/>
      <c r="C53" s="28"/>
      <c r="D53" s="28"/>
      <c r="E53" s="28"/>
      <c r="F53" s="28"/>
      <c r="H53" s="10"/>
    </row>
    <row r="54" spans="1:10" ht="68.400000000000006" customHeight="1" x14ac:dyDescent="0.3">
      <c r="A54" s="31" t="s">
        <v>9</v>
      </c>
      <c r="B54" s="32"/>
      <c r="C54" s="32"/>
      <c r="D54" s="32"/>
      <c r="E54" s="32"/>
      <c r="F54" s="33"/>
      <c r="G54" s="10"/>
      <c r="H54" s="10"/>
    </row>
    <row r="55" spans="1:10" x14ac:dyDescent="0.3">
      <c r="A55" s="16"/>
      <c r="G55" s="10"/>
      <c r="H55" s="10"/>
    </row>
    <row r="56" spans="1:10" x14ac:dyDescent="0.3">
      <c r="A56" s="17"/>
    </row>
    <row r="57" spans="1:10" x14ac:dyDescent="0.3">
      <c r="D57" s="25"/>
      <c r="E57" s="25"/>
    </row>
    <row r="58" spans="1:10" x14ac:dyDescent="0.3">
      <c r="D58" s="27" t="s">
        <v>32</v>
      </c>
      <c r="E58" s="27"/>
    </row>
  </sheetData>
  <mergeCells count="5">
    <mergeCell ref="D58:E58"/>
    <mergeCell ref="B51:E51"/>
    <mergeCell ref="B53:F53"/>
    <mergeCell ref="B52:E52"/>
    <mergeCell ref="A54:F54"/>
  </mergeCells>
  <pageMargins left="0.51181102362204722" right="0.70866141732283472" top="0.15748031496062992" bottom="0.74803149606299213" header="0.31496062992125984" footer="0.31496062992125984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Magdalena Wojtas</dc:creator>
  <cp:lastModifiedBy>Magdalena Wojtas</cp:lastModifiedBy>
  <cp:lastPrinted>2023-08-03T09:42:29Z</cp:lastPrinted>
  <dcterms:created xsi:type="dcterms:W3CDTF">2023-07-05T07:13:32Z</dcterms:created>
  <dcterms:modified xsi:type="dcterms:W3CDTF">2023-08-03T09:43:19Z</dcterms:modified>
</cp:coreProperties>
</file>