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\\cook-nas006\Instytut\Dzial_Organizacyjny\Wewnętrzne\Magda_świadczenia zdrowotne\KONKURSY NA ŚWIADCZENIA ZDROWOTNE\2. RADIOLODZY ZP-4240-2-22\"/>
    </mc:Choice>
  </mc:AlternateContent>
  <xr:revisionPtr revIDLastSave="0" documentId="13_ncr:1_{8530C348-69F7-40B0-A481-9FD821848FC4}" xr6:coauthVersionLast="36" xr6:coauthVersionMax="36" xr10:uidLastSave="{00000000-0000-0000-0000-000000000000}"/>
  <bookViews>
    <workbookView xWindow="0" yWindow="0" windowWidth="20496" windowHeight="7620" xr2:uid="{00000000-000D-0000-FFFF-FFFF00000000}"/>
  </bookViews>
  <sheets>
    <sheet name="arkusz 1" sheetId="3" r:id="rId1"/>
  </sheets>
  <definedNames>
    <definedName name="_xlnm.Print_Area" localSheetId="0">'arkusz 1'!$B$1:$F$94</definedName>
  </definedNames>
  <calcPr calcId="191029"/>
</workbook>
</file>

<file path=xl/calcChain.xml><?xml version="1.0" encoding="utf-8"?>
<calcChain xmlns="http://schemas.openxmlformats.org/spreadsheetml/2006/main">
  <c r="F33" i="3" l="1"/>
  <c r="C70" i="3" l="1"/>
  <c r="C50" i="3"/>
  <c r="C28" i="3"/>
  <c r="F84" i="3"/>
  <c r="F83" i="3"/>
  <c r="F82" i="3"/>
  <c r="F81" i="3"/>
  <c r="F80" i="3"/>
  <c r="F79" i="3"/>
  <c r="F78" i="3"/>
  <c r="F77" i="3"/>
  <c r="F75" i="3"/>
  <c r="F74" i="3"/>
  <c r="F55" i="3"/>
  <c r="F54" i="3"/>
  <c r="F34" i="3"/>
  <c r="F32" i="3"/>
  <c r="F37" i="3" l="1"/>
  <c r="F58" i="3"/>
  <c r="F87" i="3"/>
  <c r="F13" i="3"/>
  <c r="F12" i="3"/>
  <c r="F11" i="3"/>
  <c r="C7" i="3" l="1"/>
  <c r="F16" i="3" l="1"/>
</calcChain>
</file>

<file path=xl/sharedStrings.xml><?xml version="1.0" encoding="utf-8"?>
<sst xmlns="http://schemas.openxmlformats.org/spreadsheetml/2006/main" count="80" uniqueCount="39">
  <si>
    <t>ZADANIE</t>
  </si>
  <si>
    <t>Zakres obowiązków:</t>
  </si>
  <si>
    <t>Wynagrodzenie:</t>
  </si>
  <si>
    <t>……………………….</t>
  </si>
  <si>
    <t>podpis Oferenta</t>
  </si>
  <si>
    <r>
      <t>Czas i miejsce świadczenia usługi:</t>
    </r>
    <r>
      <rPr>
        <sz val="11"/>
        <rFont val="Arial Narrow"/>
        <family val="2"/>
        <charset val="238"/>
      </rPr>
      <t xml:space="preserve">  świadczenia medyczne wykonywane w Zakładzie Radiologii i Diagnostyki Obrazowej w dniach i godzinach zgodnych z harmonogramem świadczeń ustalonym przez Kierownika Zakładu lub osobę upoważnioną.</t>
    </r>
  </si>
  <si>
    <t>FORMULARZ CENOWY I OPIS PRZEDMIOTU ZAMÓWIENIA</t>
  </si>
  <si>
    <t>wykonanie USG</t>
  </si>
  <si>
    <t>wykonanie BAC/USG</t>
  </si>
  <si>
    <t>wykonanie BGI/USG</t>
  </si>
  <si>
    <t>wykonanie MMT</t>
  </si>
  <si>
    <t>opis badania RTG</t>
  </si>
  <si>
    <t>opis badania TK (cena za opis okolicy anatomicznej)</t>
  </si>
  <si>
    <t>opis badania MR</t>
  </si>
  <si>
    <t>Łączna wartość oferty:</t>
  </si>
  <si>
    <t>Podana w formularzu łączna szacunkowa liczba badań/dyżurów ma charakter orientacyjny i służy do prawidłowego skalkulowania ceny oferty. Zlecana do wykonania liczba poszczególnych rodzajów opisów badań uzależniona będzie od rzeczywistych potrzeb NIO-PIB Kraków. Oferentom nie będą przysługiwać z tego tytułu żadne roszczenia wobec NIO PIB Kraków. W załączniku nr 1 do Ogłoszenia (w celu ustalenia max wartości umowy) należy podać max cenę jednostkową zaoferowaną przez Oferenta</t>
  </si>
  <si>
    <t>Lp</t>
  </si>
  <si>
    <t>Maksymalna cena łączna brutto w zł (poz. z kolumny 3 x 4)</t>
  </si>
  <si>
    <t>Część 1</t>
  </si>
  <si>
    <t>Część 2</t>
  </si>
  <si>
    <t>Opisy badań tomografii komputerowej, zabezpiecznie medyczne dla pacjenta w pracowni, pełnienie dyżuru medycznego.</t>
  </si>
  <si>
    <t>Część 3</t>
  </si>
  <si>
    <t>Opisy badań tomografii komputerowej, rezonansu magnetycznego</t>
  </si>
  <si>
    <t>Część 4</t>
  </si>
  <si>
    <t>Opisy badań rentgenowskich, tomografii komputerowej, rezonansu magnetycznego, badań mammograficznych, wykonywanie badań USG, wykonywanie badań  BAC/USG, BGI/USG, mammotomicznych, BGI narządu wewnętrznego, planowanie badań w pracowni, zabezpiecznie medyczne dla pacjenta w pracowni, pełnienie dyżuru medycznego.</t>
  </si>
  <si>
    <t>opis badania MG</t>
  </si>
  <si>
    <t>wykonanie BGI narządu wewnętrznego</t>
  </si>
  <si>
    <r>
      <t xml:space="preserve">Szacunkowa </t>
    </r>
    <r>
      <rPr>
        <b/>
        <sz val="11"/>
        <color indexed="8"/>
        <rFont val="Arial Narrow"/>
        <family val="2"/>
        <charset val="238"/>
      </rPr>
      <t>liczba badań/godzin dyżurów</t>
    </r>
    <r>
      <rPr>
        <sz val="11"/>
        <color indexed="8"/>
        <rFont val="Arial Narrow"/>
        <family val="2"/>
        <charset val="238"/>
      </rPr>
      <t xml:space="preserve">
</t>
    </r>
    <r>
      <rPr>
        <b/>
        <sz val="11"/>
        <color indexed="8"/>
        <rFont val="Arial Narrow"/>
        <family val="2"/>
        <charset val="238"/>
      </rPr>
      <t>w</t>
    </r>
    <r>
      <rPr>
        <sz val="11"/>
        <color indexed="8"/>
        <rFont val="Arial Narrow"/>
        <family val="2"/>
        <charset val="238"/>
      </rPr>
      <t xml:space="preserve"> okresie udzielania świadczeń</t>
    </r>
  </si>
  <si>
    <t>Cena jednostkowa brutto w zł za  1 badanie/1 godzinę dyżuru</t>
  </si>
  <si>
    <r>
      <t xml:space="preserve">Szacunkowa </t>
    </r>
    <r>
      <rPr>
        <b/>
        <sz val="11"/>
        <color indexed="8"/>
        <rFont val="Arial Narrow"/>
        <family val="2"/>
        <charset val="238"/>
      </rPr>
      <t>liczba badań</t>
    </r>
  </si>
  <si>
    <t>Wynagrodzenie za pełnienie dyżuru medycznego w niedziele i święta (stawka za 12h dyżuru pod telefonem)</t>
  </si>
  <si>
    <t>Wynagrodzenie za pełnienie dyżuru medycznego w dzień roboczy (pn-sob) - stawka za1 h</t>
  </si>
  <si>
    <r>
      <t xml:space="preserve">Szacunkowa </t>
    </r>
    <r>
      <rPr>
        <b/>
        <sz val="11"/>
        <color indexed="8"/>
        <rFont val="Arial Narrow"/>
        <family val="2"/>
        <charset val="238"/>
      </rPr>
      <t xml:space="preserve">liczba badań/dyżurów/ godzin dyżurów </t>
    </r>
    <r>
      <rPr>
        <sz val="11"/>
        <color indexed="8"/>
        <rFont val="Arial Narrow"/>
        <family val="2"/>
        <charset val="238"/>
      </rPr>
      <t xml:space="preserve">
</t>
    </r>
    <r>
      <rPr>
        <b/>
        <sz val="11"/>
        <color indexed="8"/>
        <rFont val="Arial Narrow"/>
        <family val="2"/>
        <charset val="238"/>
      </rPr>
      <t>w</t>
    </r>
    <r>
      <rPr>
        <sz val="11"/>
        <color indexed="8"/>
        <rFont val="Arial Narrow"/>
        <family val="2"/>
        <charset val="238"/>
      </rPr>
      <t xml:space="preserve"> okresie udzielania świadczeń</t>
    </r>
  </si>
  <si>
    <t>Cena jednostkowa brutto w zł za  1 badanie/1 dyżur "pod telefonem"/1 godzinę dyżuru</t>
  </si>
  <si>
    <t>Cena jednostkowa brutto w zł za  1 badanie</t>
  </si>
  <si>
    <t>Wynagrodzenie za pełnienie dyżuru medycznego w dzień roboczy (pn-sob) - stawka za 1h</t>
  </si>
  <si>
    <t>Wynagrodzenie za pełnienie dyżuru medycznego w dzień roboczy (pn-sob) - stawka za 1 h</t>
  </si>
  <si>
    <t>Opisy badań tomografii komputerowej, rezonansu magnetycznego, zabezpiecznie medyczne dla pacjenta w pracowni, pełnienie dyżuru medycznego.</t>
  </si>
  <si>
    <t>Świadczenia zdrowotne w zakresie radiologii i diagnostyki obrazowej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</si>
</sst>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_ ;\-#,##0.00\ "/>
    <numFmt numFmtId="165" formatCode="_-* #,##0.00&quot; zł&quot;_-;\-* #,##0.00&quot; zł&quot;_-;_-* \-??&quot; zł&quot;_-;_-@_-"/>
  </numFmts>
  <fonts count="17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sz val="14"/>
      <name val="Arial Narrow"/>
      <family val="2"/>
      <charset val="238"/>
    </font>
    <font>
      <b/>
      <sz val="14"/>
      <name val="Arial Narrow"/>
      <family val="2"/>
      <charset val="238"/>
    </font>
    <font>
      <i/>
      <sz val="1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165" fontId="2" fillId="0" borderId="0" applyFill="0" applyBorder="0" applyAlignment="0" applyProtection="0"/>
    <xf numFmtId="0" fontId="1" fillId="0" borderId="0"/>
  </cellStyleXfs>
  <cellXfs count="62">
    <xf numFmtId="0" fontId="0" fillId="0" borderId="0" xfId="0"/>
    <xf numFmtId="0" fontId="6" fillId="0" borderId="1" xfId="0" applyFont="1" applyFill="1" applyBorder="1" applyAlignment="1">
      <alignment horizontal="center"/>
    </xf>
    <xf numFmtId="44" fontId="4" fillId="0" borderId="2" xfId="2" applyFont="1" applyFill="1" applyBorder="1"/>
    <xf numFmtId="0" fontId="6" fillId="0" borderId="2" xfId="0" applyFont="1" applyBorder="1"/>
    <xf numFmtId="164" fontId="4" fillId="0" borderId="2" xfId="2" applyNumberFormat="1" applyFont="1" applyFill="1" applyBorder="1" applyAlignment="1">
      <alignment vertical="center"/>
    </xf>
    <xf numFmtId="164" fontId="4" fillId="0" borderId="3" xfId="2" applyNumberFormat="1" applyFont="1" applyFill="1" applyBorder="1" applyAlignment="1">
      <alignment vertical="center"/>
    </xf>
    <xf numFmtId="44" fontId="3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3" fontId="3" fillId="0" borderId="5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0" fontId="3" fillId="0" borderId="2" xfId="0" applyFont="1" applyBorder="1"/>
    <xf numFmtId="3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Fill="1" applyBorder="1" applyAlignment="1">
      <alignment horizontal="right"/>
    </xf>
    <xf numFmtId="44" fontId="3" fillId="0" borderId="0" xfId="0" applyNumberFormat="1" applyFont="1" applyFill="1" applyBorder="1" applyAlignment="1">
      <alignment horizontal="center" vertical="center"/>
    </xf>
    <xf numFmtId="164" fontId="4" fillId="2" borderId="3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14" fillId="0" borderId="0" xfId="0" applyFont="1"/>
    <xf numFmtId="0" fontId="13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4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7" fillId="0" borderId="14" xfId="0" applyFont="1" applyFill="1" applyBorder="1" applyAlignment="1">
      <alignment wrapText="1"/>
    </xf>
    <xf numFmtId="0" fontId="6" fillId="0" borderId="14" xfId="0" applyFont="1" applyFill="1" applyBorder="1" applyAlignment="1">
      <alignment vertical="center" wrapText="1"/>
    </xf>
    <xf numFmtId="0" fontId="7" fillId="0" borderId="15" xfId="0" applyFont="1" applyFill="1" applyBorder="1"/>
    <xf numFmtId="0" fontId="10" fillId="0" borderId="14" xfId="0" applyFont="1" applyFill="1" applyBorder="1" applyAlignment="1">
      <alignment wrapText="1"/>
    </xf>
    <xf numFmtId="0" fontId="5" fillId="0" borderId="1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13" fillId="0" borderId="9" xfId="0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4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</cellXfs>
  <cellStyles count="5">
    <cellStyle name="Normalny" xfId="0" builtinId="0"/>
    <cellStyle name="Normalny 2" xfId="1" xr:uid="{00000000-0005-0000-0000-000001000000}"/>
    <cellStyle name="Normalny 3" xfId="4" xr:uid="{1B4D4582-304A-429A-AB35-DAFD809B4F14}"/>
    <cellStyle name="Walutowy" xfId="2" builtinId="4"/>
    <cellStyle name="Walu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tabSelected="1" view="pageLayout" topLeftCell="A68" zoomScale="70" zoomScaleNormal="80" zoomScaleSheetLayoutView="80" zoomScalePageLayoutView="70" workbookViewId="0">
      <selection activeCell="C87" sqref="C87:E87"/>
    </sheetView>
  </sheetViews>
  <sheetFormatPr defaultRowHeight="13.2" x14ac:dyDescent="0.25"/>
  <cols>
    <col min="1" max="1" width="4.33203125" customWidth="1"/>
    <col min="2" max="2" width="3.88671875" customWidth="1"/>
    <col min="3" max="3" width="87.5546875" customWidth="1"/>
    <col min="4" max="4" width="26.33203125" customWidth="1"/>
    <col min="5" max="5" width="34.33203125" customWidth="1"/>
    <col min="6" max="6" width="40.21875" customWidth="1"/>
  </cols>
  <sheetData>
    <row r="1" spans="1:6" ht="28.2" customHeight="1" x14ac:dyDescent="0.25">
      <c r="B1" s="54" t="s">
        <v>6</v>
      </c>
      <c r="C1" s="54"/>
      <c r="D1" s="54"/>
      <c r="E1" s="54"/>
      <c r="F1" s="54"/>
    </row>
    <row r="2" spans="1:6" ht="12" customHeight="1" x14ac:dyDescent="0.25">
      <c r="B2" s="20"/>
      <c r="C2" s="20"/>
      <c r="D2" s="20"/>
      <c r="E2" s="20"/>
      <c r="F2" s="20"/>
    </row>
    <row r="3" spans="1:6" ht="18" x14ac:dyDescent="0.25">
      <c r="B3" s="55" t="s">
        <v>38</v>
      </c>
      <c r="C3" s="55"/>
      <c r="D3" s="55"/>
      <c r="E3" s="55"/>
      <c r="F3" s="55"/>
    </row>
    <row r="4" spans="1:6" ht="18" x14ac:dyDescent="0.25">
      <c r="B4" s="53"/>
      <c r="C4" s="53"/>
      <c r="D4" s="53"/>
      <c r="E4" s="53"/>
      <c r="F4" s="53"/>
    </row>
    <row r="5" spans="1:6" ht="28.8" customHeight="1" x14ac:dyDescent="0.35">
      <c r="A5" s="30"/>
      <c r="B5" s="48" t="s">
        <v>18</v>
      </c>
      <c r="C5" s="49"/>
      <c r="D5" s="49"/>
      <c r="E5" s="49"/>
      <c r="F5" s="50"/>
    </row>
    <row r="6" spans="1:6" ht="78.599999999999994" customHeight="1" x14ac:dyDescent="0.25">
      <c r="A6" s="18"/>
      <c r="B6" s="39" t="s">
        <v>16</v>
      </c>
      <c r="C6" s="42" t="s">
        <v>0</v>
      </c>
      <c r="D6" s="39" t="s">
        <v>27</v>
      </c>
      <c r="E6" s="43" t="s">
        <v>28</v>
      </c>
      <c r="F6" s="39" t="s">
        <v>17</v>
      </c>
    </row>
    <row r="7" spans="1:6" ht="13.8" x14ac:dyDescent="0.25">
      <c r="A7" s="18"/>
      <c r="B7" s="1">
        <v>1</v>
      </c>
      <c r="C7" s="22">
        <f>+B7+1</f>
        <v>2</v>
      </c>
      <c r="D7" s="1">
        <v>3</v>
      </c>
      <c r="E7" s="1">
        <v>4</v>
      </c>
      <c r="F7" s="1">
        <v>5</v>
      </c>
    </row>
    <row r="8" spans="1:6" ht="13.8" x14ac:dyDescent="0.25">
      <c r="A8" s="18"/>
      <c r="B8" s="37"/>
      <c r="C8" s="31" t="s">
        <v>1</v>
      </c>
      <c r="D8" s="9"/>
      <c r="E8" s="2"/>
      <c r="F8" s="2"/>
    </row>
    <row r="9" spans="1:6" ht="39.6" customHeight="1" x14ac:dyDescent="0.25">
      <c r="A9" s="18"/>
      <c r="B9" s="36"/>
      <c r="C9" s="41" t="s">
        <v>37</v>
      </c>
      <c r="D9" s="10"/>
      <c r="E9" s="3"/>
      <c r="F9" s="3"/>
    </row>
    <row r="10" spans="1:6" ht="21.6" customHeight="1" x14ac:dyDescent="0.25">
      <c r="A10" s="18"/>
      <c r="B10" s="36"/>
      <c r="C10" s="33" t="s">
        <v>2</v>
      </c>
      <c r="D10" s="11"/>
      <c r="E10" s="4"/>
      <c r="F10" s="4"/>
    </row>
    <row r="11" spans="1:6" ht="16.8" customHeight="1" x14ac:dyDescent="0.25">
      <c r="A11" s="18"/>
      <c r="B11" s="57">
        <v>1</v>
      </c>
      <c r="C11" s="59" t="s">
        <v>35</v>
      </c>
      <c r="D11" s="58">
        <v>600</v>
      </c>
      <c r="E11" s="5"/>
      <c r="F11" s="5">
        <f>D11*E11</f>
        <v>0</v>
      </c>
    </row>
    <row r="12" spans="1:6" ht="13.8" x14ac:dyDescent="0.25">
      <c r="A12" s="18"/>
      <c r="B12" s="57">
        <v>2</v>
      </c>
      <c r="C12" s="59" t="s">
        <v>12</v>
      </c>
      <c r="D12" s="58">
        <v>14400</v>
      </c>
      <c r="E12" s="15"/>
      <c r="F12" s="5">
        <f t="shared" ref="F12:F13" si="0">D12*E12</f>
        <v>0</v>
      </c>
    </row>
    <row r="13" spans="1:6" ht="13.8" x14ac:dyDescent="0.25">
      <c r="A13" s="18"/>
      <c r="B13" s="57">
        <v>3</v>
      </c>
      <c r="C13" s="60" t="s">
        <v>13</v>
      </c>
      <c r="D13" s="58">
        <v>3720</v>
      </c>
      <c r="E13" s="15"/>
      <c r="F13" s="5">
        <f t="shared" si="0"/>
        <v>0</v>
      </c>
    </row>
    <row r="14" spans="1:6" ht="13.8" x14ac:dyDescent="0.25">
      <c r="A14" s="18"/>
      <c r="B14" s="37"/>
      <c r="C14" s="34"/>
      <c r="D14" s="11"/>
      <c r="E14" s="4"/>
      <c r="F14" s="4"/>
    </row>
    <row r="15" spans="1:6" ht="41.4" x14ac:dyDescent="0.25">
      <c r="A15" s="18"/>
      <c r="B15" s="37"/>
      <c r="C15" s="31" t="s">
        <v>5</v>
      </c>
      <c r="D15" s="11"/>
      <c r="E15" s="4"/>
      <c r="F15" s="4"/>
    </row>
    <row r="16" spans="1:6" ht="42.6" customHeight="1" x14ac:dyDescent="0.25">
      <c r="A16" s="18"/>
      <c r="B16" s="38"/>
      <c r="C16" s="52" t="s">
        <v>14</v>
      </c>
      <c r="D16" s="52"/>
      <c r="E16" s="52"/>
      <c r="F16" s="6">
        <f>+SUM(F11:F13)</f>
        <v>0</v>
      </c>
    </row>
    <row r="17" spans="1:8" ht="13.8" x14ac:dyDescent="0.25">
      <c r="A17" s="18"/>
      <c r="B17" s="17"/>
      <c r="C17" s="13"/>
      <c r="D17" s="13"/>
      <c r="E17" s="13"/>
      <c r="F17" s="14"/>
    </row>
    <row r="18" spans="1:8" ht="13.8" x14ac:dyDescent="0.25">
      <c r="A18" s="18"/>
      <c r="B18" s="17"/>
      <c r="C18" s="13"/>
      <c r="D18" s="13"/>
      <c r="E18" s="13"/>
      <c r="F18" s="14"/>
    </row>
    <row r="19" spans="1:8" ht="13.8" x14ac:dyDescent="0.25">
      <c r="A19" s="18"/>
      <c r="B19" s="19"/>
      <c r="C19" s="13"/>
      <c r="D19" s="13"/>
      <c r="E19" s="13"/>
      <c r="F19" s="12" t="s">
        <v>3</v>
      </c>
    </row>
    <row r="20" spans="1:8" ht="13.8" x14ac:dyDescent="0.25">
      <c r="A20" s="18"/>
      <c r="B20" s="19"/>
      <c r="C20" s="13"/>
      <c r="D20" s="13"/>
      <c r="E20" s="13"/>
      <c r="F20" s="12"/>
    </row>
    <row r="21" spans="1:8" ht="13.8" x14ac:dyDescent="0.25">
      <c r="A21" s="18"/>
      <c r="B21" s="16"/>
      <c r="C21" s="13"/>
      <c r="D21" s="13"/>
      <c r="E21" s="13"/>
      <c r="F21" s="12" t="s">
        <v>4</v>
      </c>
    </row>
    <row r="22" spans="1:8" ht="13.8" x14ac:dyDescent="0.25">
      <c r="A22" s="18"/>
      <c r="B22" s="21"/>
      <c r="C22" s="13"/>
      <c r="D22" s="13"/>
      <c r="E22" s="13"/>
      <c r="F22" s="12"/>
    </row>
    <row r="23" spans="1:8" ht="72.75" customHeight="1" x14ac:dyDescent="0.25">
      <c r="A23" s="18"/>
      <c r="B23" s="17"/>
      <c r="C23" s="45" t="s">
        <v>15</v>
      </c>
      <c r="D23" s="46"/>
      <c r="E23" s="46"/>
      <c r="F23" s="47"/>
    </row>
    <row r="24" spans="1:8" ht="72" customHeight="1" x14ac:dyDescent="0.25">
      <c r="A24" s="18"/>
      <c r="B24" s="17"/>
      <c r="C24" s="23"/>
      <c r="D24" s="23"/>
      <c r="E24" s="23"/>
      <c r="F24" s="23"/>
    </row>
    <row r="25" spans="1:8" ht="52.2" customHeight="1" x14ac:dyDescent="0.25">
      <c r="A25" s="18"/>
      <c r="B25" s="26"/>
      <c r="C25" s="53" t="s">
        <v>38</v>
      </c>
      <c r="D25" s="53"/>
      <c r="E25" s="53"/>
      <c r="F25" s="53"/>
      <c r="G25" s="24"/>
      <c r="H25" s="24"/>
    </row>
    <row r="26" spans="1:8" ht="34.200000000000003" customHeight="1" x14ac:dyDescent="0.25">
      <c r="B26" s="56" t="s">
        <v>19</v>
      </c>
      <c r="C26" s="56"/>
      <c r="D26" s="56"/>
      <c r="E26" s="56"/>
      <c r="F26" s="56"/>
    </row>
    <row r="27" spans="1:8" s="18" customFormat="1" ht="57.6" customHeight="1" x14ac:dyDescent="0.25">
      <c r="B27" s="39" t="s">
        <v>16</v>
      </c>
      <c r="C27" s="44" t="s">
        <v>0</v>
      </c>
      <c r="D27" s="27" t="s">
        <v>27</v>
      </c>
      <c r="E27" s="29" t="s">
        <v>28</v>
      </c>
      <c r="F27" s="27" t="s">
        <v>17</v>
      </c>
    </row>
    <row r="28" spans="1:8" ht="27.6" customHeight="1" x14ac:dyDescent="0.25">
      <c r="A28" s="18"/>
      <c r="B28" s="1">
        <v>1</v>
      </c>
      <c r="C28" s="22">
        <f>+B28+1</f>
        <v>2</v>
      </c>
      <c r="D28" s="1">
        <v>3</v>
      </c>
      <c r="E28" s="1">
        <v>4</v>
      </c>
      <c r="F28" s="1">
        <v>5</v>
      </c>
    </row>
    <row r="29" spans="1:8" ht="13.8" x14ac:dyDescent="0.25">
      <c r="A29" s="18"/>
      <c r="B29" s="37"/>
      <c r="C29" s="31" t="s">
        <v>1</v>
      </c>
      <c r="D29" s="9"/>
      <c r="E29" s="2"/>
      <c r="F29" s="2"/>
    </row>
    <row r="30" spans="1:8" ht="27.6" x14ac:dyDescent="0.25">
      <c r="A30" s="18"/>
      <c r="B30" s="36"/>
      <c r="C30" s="40" t="s">
        <v>20</v>
      </c>
      <c r="D30" s="10"/>
      <c r="E30" s="3"/>
      <c r="F30" s="3"/>
    </row>
    <row r="31" spans="1:8" ht="13.8" x14ac:dyDescent="0.25">
      <c r="A31" s="18"/>
      <c r="B31" s="36"/>
      <c r="C31" s="33" t="s">
        <v>2</v>
      </c>
      <c r="D31" s="11"/>
      <c r="E31" s="4"/>
      <c r="F31" s="4"/>
    </row>
    <row r="32" spans="1:8" ht="13.8" x14ac:dyDescent="0.25">
      <c r="A32" s="18"/>
      <c r="B32" s="57">
        <v>1</v>
      </c>
      <c r="C32" s="59" t="s">
        <v>36</v>
      </c>
      <c r="D32" s="58">
        <v>360</v>
      </c>
      <c r="E32" s="5"/>
      <c r="F32" s="5">
        <f>D32*E32</f>
        <v>0</v>
      </c>
    </row>
    <row r="33" spans="1:6" ht="13.8" x14ac:dyDescent="0.25">
      <c r="A33" s="18"/>
      <c r="B33" s="57">
        <v>2</v>
      </c>
      <c r="C33" s="60" t="s">
        <v>13</v>
      </c>
      <c r="D33" s="58">
        <v>24</v>
      </c>
      <c r="E33" s="5"/>
      <c r="F33" s="5">
        <f t="shared" ref="F33" si="1">D33*E33</f>
        <v>0</v>
      </c>
    </row>
    <row r="34" spans="1:6" ht="13.8" x14ac:dyDescent="0.25">
      <c r="A34" s="18"/>
      <c r="B34" s="57">
        <v>3</v>
      </c>
      <c r="C34" s="59" t="s">
        <v>12</v>
      </c>
      <c r="D34" s="58">
        <v>1872</v>
      </c>
      <c r="E34" s="5"/>
      <c r="F34" s="5">
        <f t="shared" ref="F34" si="2">D34*E34</f>
        <v>0</v>
      </c>
    </row>
    <row r="35" spans="1:6" ht="13.8" x14ac:dyDescent="0.25">
      <c r="A35" s="18"/>
      <c r="B35" s="37"/>
      <c r="C35" s="34"/>
      <c r="D35" s="11"/>
      <c r="E35" s="4"/>
      <c r="F35" s="4"/>
    </row>
    <row r="36" spans="1:6" ht="41.4" x14ac:dyDescent="0.25">
      <c r="A36" s="18"/>
      <c r="B36" s="37"/>
      <c r="C36" s="31" t="s">
        <v>5</v>
      </c>
      <c r="D36" s="11"/>
      <c r="E36" s="4"/>
      <c r="F36" s="4"/>
    </row>
    <row r="37" spans="1:6" ht="39" customHeight="1" x14ac:dyDescent="0.25">
      <c r="A37" s="18"/>
      <c r="B37" s="38"/>
      <c r="C37" s="52" t="s">
        <v>14</v>
      </c>
      <c r="D37" s="52"/>
      <c r="E37" s="52"/>
      <c r="F37" s="6">
        <f>+SUM(F32:F34)</f>
        <v>0</v>
      </c>
    </row>
    <row r="38" spans="1:6" ht="13.8" x14ac:dyDescent="0.25">
      <c r="A38" s="18"/>
      <c r="B38" s="17"/>
      <c r="C38" s="13"/>
      <c r="D38" s="13"/>
      <c r="E38" s="13"/>
      <c r="F38" s="14"/>
    </row>
    <row r="39" spans="1:6" ht="13.8" x14ac:dyDescent="0.25">
      <c r="A39" s="18"/>
      <c r="B39" s="17"/>
      <c r="C39" s="13"/>
      <c r="D39" s="13"/>
      <c r="E39" s="13"/>
      <c r="F39" s="14"/>
    </row>
    <row r="40" spans="1:6" ht="13.8" x14ac:dyDescent="0.25">
      <c r="A40" s="18"/>
      <c r="B40" s="21"/>
      <c r="C40" s="13"/>
      <c r="D40" s="13"/>
      <c r="E40" s="13"/>
      <c r="F40" s="12" t="s">
        <v>3</v>
      </c>
    </row>
    <row r="41" spans="1:6" ht="13.8" x14ac:dyDescent="0.25">
      <c r="A41" s="18"/>
      <c r="B41" s="21"/>
      <c r="C41" s="13"/>
      <c r="D41" s="13"/>
      <c r="E41" s="13"/>
      <c r="F41" s="12"/>
    </row>
    <row r="42" spans="1:6" ht="13.8" x14ac:dyDescent="0.25">
      <c r="A42" s="18"/>
      <c r="B42" s="21"/>
      <c r="C42" s="13"/>
      <c r="D42" s="13"/>
      <c r="E42" s="13"/>
      <c r="F42" s="12" t="s">
        <v>4</v>
      </c>
    </row>
    <row r="43" spans="1:6" ht="13.8" x14ac:dyDescent="0.25">
      <c r="A43" s="18"/>
      <c r="B43" s="21"/>
      <c r="C43" s="13"/>
      <c r="D43" s="13"/>
      <c r="E43" s="13"/>
      <c r="F43" s="12"/>
    </row>
    <row r="44" spans="1:6" ht="72.599999999999994" customHeight="1" x14ac:dyDescent="0.25">
      <c r="A44" s="18"/>
      <c r="B44" s="17"/>
      <c r="C44" s="45" t="s">
        <v>15</v>
      </c>
      <c r="D44" s="46"/>
      <c r="E44" s="46"/>
      <c r="F44" s="47"/>
    </row>
    <row r="45" spans="1:6" ht="13.8" x14ac:dyDescent="0.25">
      <c r="B45" s="7"/>
      <c r="C45" s="7"/>
      <c r="D45" s="7"/>
      <c r="E45" s="7"/>
      <c r="F45" s="7"/>
    </row>
    <row r="46" spans="1:6" ht="133.80000000000001" customHeight="1" x14ac:dyDescent="0.25">
      <c r="B46" s="7"/>
      <c r="C46" s="7"/>
      <c r="D46" s="7"/>
      <c r="E46" s="7"/>
      <c r="F46" s="7"/>
    </row>
    <row r="47" spans="1:6" ht="50.4" customHeight="1" x14ac:dyDescent="0.35">
      <c r="B47" s="25"/>
      <c r="C47" s="53" t="s">
        <v>38</v>
      </c>
      <c r="D47" s="53"/>
      <c r="E47" s="53"/>
      <c r="F47" s="53"/>
    </row>
    <row r="48" spans="1:6" ht="30" customHeight="1" x14ac:dyDescent="0.35">
      <c r="B48" s="51" t="s">
        <v>21</v>
      </c>
      <c r="C48" s="51"/>
      <c r="D48" s="51"/>
      <c r="E48" s="51"/>
      <c r="F48" s="51"/>
    </row>
    <row r="49" spans="1:6" ht="73.2" customHeight="1" x14ac:dyDescent="0.25">
      <c r="A49" s="18"/>
      <c r="B49" s="39" t="s">
        <v>16</v>
      </c>
      <c r="C49" s="44" t="s">
        <v>0</v>
      </c>
      <c r="D49" s="27" t="s">
        <v>29</v>
      </c>
      <c r="E49" s="29" t="s">
        <v>34</v>
      </c>
      <c r="F49" s="27" t="s">
        <v>17</v>
      </c>
    </row>
    <row r="50" spans="1:6" ht="13.8" x14ac:dyDescent="0.25">
      <c r="A50" s="18"/>
      <c r="B50" s="1">
        <v>1</v>
      </c>
      <c r="C50" s="22">
        <f>+B50+1</f>
        <v>2</v>
      </c>
      <c r="D50" s="1">
        <v>3</v>
      </c>
      <c r="E50" s="1">
        <v>4</v>
      </c>
      <c r="F50" s="1">
        <v>5</v>
      </c>
    </row>
    <row r="51" spans="1:6" ht="13.8" x14ac:dyDescent="0.25">
      <c r="A51" s="18"/>
      <c r="B51" s="37"/>
      <c r="C51" s="31" t="s">
        <v>1</v>
      </c>
      <c r="D51" s="9"/>
      <c r="E51" s="2"/>
      <c r="F51" s="2"/>
    </row>
    <row r="52" spans="1:6" ht="13.8" x14ac:dyDescent="0.25">
      <c r="A52" s="18"/>
      <c r="B52" s="36"/>
      <c r="C52" s="32" t="s">
        <v>22</v>
      </c>
      <c r="D52" s="10"/>
      <c r="E52" s="3"/>
      <c r="F52" s="3"/>
    </row>
    <row r="53" spans="1:6" ht="13.8" x14ac:dyDescent="0.25">
      <c r="A53" s="18"/>
      <c r="B53" s="36"/>
      <c r="C53" s="33" t="s">
        <v>2</v>
      </c>
      <c r="D53" s="11"/>
      <c r="E53" s="4"/>
      <c r="F53" s="4"/>
    </row>
    <row r="54" spans="1:6" ht="13.8" x14ac:dyDescent="0.25">
      <c r="A54" s="18"/>
      <c r="B54" s="57">
        <v>1</v>
      </c>
      <c r="C54" s="59" t="s">
        <v>12</v>
      </c>
      <c r="D54" s="58">
        <v>1200</v>
      </c>
      <c r="E54" s="15"/>
      <c r="F54" s="5">
        <f t="shared" ref="F54:F55" si="3">D54*E54</f>
        <v>0</v>
      </c>
    </row>
    <row r="55" spans="1:6" ht="13.8" x14ac:dyDescent="0.25">
      <c r="A55" s="18"/>
      <c r="B55" s="57">
        <v>2</v>
      </c>
      <c r="C55" s="60" t="s">
        <v>13</v>
      </c>
      <c r="D55" s="58">
        <v>216</v>
      </c>
      <c r="E55" s="15"/>
      <c r="F55" s="5">
        <f t="shared" si="3"/>
        <v>0</v>
      </c>
    </row>
    <row r="56" spans="1:6" ht="13.8" x14ac:dyDescent="0.25">
      <c r="A56" s="18"/>
      <c r="B56" s="37"/>
      <c r="C56" s="34"/>
      <c r="D56" s="11"/>
      <c r="E56" s="4"/>
      <c r="F56" s="4"/>
    </row>
    <row r="57" spans="1:6" ht="41.4" x14ac:dyDescent="0.25">
      <c r="A57" s="18"/>
      <c r="B57" s="37"/>
      <c r="C57" s="31" t="s">
        <v>5</v>
      </c>
      <c r="D57" s="11"/>
      <c r="E57" s="4"/>
      <c r="F57" s="4"/>
    </row>
    <row r="58" spans="1:6" ht="39" customHeight="1" x14ac:dyDescent="0.25">
      <c r="A58" s="18"/>
      <c r="B58" s="38"/>
      <c r="C58" s="52" t="s">
        <v>14</v>
      </c>
      <c r="D58" s="52"/>
      <c r="E58" s="52"/>
      <c r="F58" s="6">
        <f>+SUM(F54:F55)</f>
        <v>0</v>
      </c>
    </row>
    <row r="59" spans="1:6" ht="13.8" x14ac:dyDescent="0.25">
      <c r="A59" s="18"/>
      <c r="B59" s="17"/>
      <c r="C59" s="13"/>
      <c r="D59" s="13"/>
      <c r="E59" s="13"/>
      <c r="F59" s="14"/>
    </row>
    <row r="60" spans="1:6" ht="13.8" x14ac:dyDescent="0.25">
      <c r="A60" s="18"/>
      <c r="B60" s="17"/>
      <c r="C60" s="13"/>
      <c r="D60" s="13"/>
      <c r="E60" s="13"/>
      <c r="F60" s="14"/>
    </row>
    <row r="61" spans="1:6" ht="13.8" x14ac:dyDescent="0.25">
      <c r="A61" s="18"/>
      <c r="B61" s="21"/>
      <c r="C61" s="13"/>
      <c r="D61" s="13"/>
      <c r="E61" s="13"/>
      <c r="F61" s="12" t="s">
        <v>3</v>
      </c>
    </row>
    <row r="62" spans="1:6" ht="13.8" x14ac:dyDescent="0.25">
      <c r="A62" s="18"/>
      <c r="B62" s="21"/>
      <c r="C62" s="13"/>
      <c r="D62" s="13"/>
      <c r="E62" s="13"/>
      <c r="F62" s="12"/>
    </row>
    <row r="63" spans="1:6" ht="13.8" x14ac:dyDescent="0.25">
      <c r="A63" s="18"/>
      <c r="B63" s="21"/>
      <c r="C63" s="13"/>
      <c r="D63" s="13"/>
      <c r="E63" s="13"/>
      <c r="F63" s="12" t="s">
        <v>4</v>
      </c>
    </row>
    <row r="64" spans="1:6" ht="13.8" x14ac:dyDescent="0.25">
      <c r="A64" s="18"/>
      <c r="B64" s="21"/>
      <c r="C64" s="13"/>
      <c r="D64" s="13"/>
      <c r="E64" s="13"/>
      <c r="F64" s="12"/>
    </row>
    <row r="65" spans="1:6" ht="98.4" customHeight="1" x14ac:dyDescent="0.25">
      <c r="A65" s="18"/>
      <c r="B65" s="17"/>
      <c r="C65" s="45" t="s">
        <v>15</v>
      </c>
      <c r="D65" s="46"/>
      <c r="E65" s="46"/>
      <c r="F65" s="47"/>
    </row>
    <row r="66" spans="1:6" ht="142.19999999999999" customHeight="1" x14ac:dyDescent="0.25">
      <c r="A66" s="18"/>
      <c r="B66" s="17"/>
      <c r="C66" s="23"/>
      <c r="D66" s="23"/>
      <c r="E66" s="23"/>
      <c r="F66" s="23"/>
    </row>
    <row r="67" spans="1:6" ht="37.799999999999997" customHeight="1" x14ac:dyDescent="0.25">
      <c r="B67" s="7"/>
      <c r="C67" s="53" t="s">
        <v>38</v>
      </c>
      <c r="D67" s="53"/>
      <c r="E67" s="53"/>
      <c r="F67" s="53"/>
    </row>
    <row r="68" spans="1:6" ht="24" customHeight="1" x14ac:dyDescent="0.35">
      <c r="B68" s="7"/>
      <c r="C68" s="51" t="s">
        <v>23</v>
      </c>
      <c r="D68" s="51"/>
      <c r="E68" s="51"/>
      <c r="F68" s="51"/>
    </row>
    <row r="69" spans="1:6" ht="68.400000000000006" customHeight="1" x14ac:dyDescent="0.25">
      <c r="A69" s="18"/>
      <c r="B69" s="39" t="s">
        <v>16</v>
      </c>
      <c r="C69" s="27" t="s">
        <v>0</v>
      </c>
      <c r="D69" s="27" t="s">
        <v>32</v>
      </c>
      <c r="E69" s="29" t="s">
        <v>33</v>
      </c>
      <c r="F69" s="27" t="s">
        <v>17</v>
      </c>
    </row>
    <row r="70" spans="1:6" ht="13.8" x14ac:dyDescent="0.25">
      <c r="A70" s="18"/>
      <c r="B70" s="1">
        <v>1</v>
      </c>
      <c r="C70" s="1">
        <f>+B70+1</f>
        <v>2</v>
      </c>
      <c r="D70" s="1">
        <v>3</v>
      </c>
      <c r="E70" s="1">
        <v>4</v>
      </c>
      <c r="F70" s="1">
        <v>5</v>
      </c>
    </row>
    <row r="71" spans="1:6" ht="13.8" x14ac:dyDescent="0.25">
      <c r="A71" s="18"/>
      <c r="B71" s="35"/>
      <c r="C71" s="31" t="s">
        <v>1</v>
      </c>
      <c r="D71" s="9"/>
      <c r="E71" s="2"/>
      <c r="F71" s="2"/>
    </row>
    <row r="72" spans="1:6" ht="55.2" x14ac:dyDescent="0.25">
      <c r="A72" s="18"/>
      <c r="B72" s="36"/>
      <c r="C72" s="32" t="s">
        <v>24</v>
      </c>
      <c r="D72" s="28"/>
      <c r="E72" s="3"/>
      <c r="F72" s="3"/>
    </row>
    <row r="73" spans="1:6" ht="13.8" x14ac:dyDescent="0.25">
      <c r="A73" s="18"/>
      <c r="B73" s="36"/>
      <c r="C73" s="33" t="s">
        <v>2</v>
      </c>
      <c r="D73" s="11"/>
      <c r="E73" s="4"/>
      <c r="F73" s="4"/>
    </row>
    <row r="74" spans="1:6" ht="13.8" x14ac:dyDescent="0.25">
      <c r="A74" s="18"/>
      <c r="B74" s="36">
        <v>1</v>
      </c>
      <c r="C74" s="61" t="s">
        <v>31</v>
      </c>
      <c r="D74" s="8">
        <v>792</v>
      </c>
      <c r="E74" s="5"/>
      <c r="F74" s="5">
        <f>D74*E74</f>
        <v>0</v>
      </c>
    </row>
    <row r="75" spans="1:6" ht="13.8" x14ac:dyDescent="0.25">
      <c r="A75" s="18"/>
      <c r="B75" s="57">
        <v>2</v>
      </c>
      <c r="C75" s="59" t="s">
        <v>30</v>
      </c>
      <c r="D75" s="58">
        <v>48</v>
      </c>
      <c r="E75" s="15"/>
      <c r="F75" s="5">
        <f t="shared" ref="F75:F84" si="4">D75*E75</f>
        <v>0</v>
      </c>
    </row>
    <row r="76" spans="1:6" ht="13.8" x14ac:dyDescent="0.25">
      <c r="A76" s="18"/>
      <c r="B76" s="57">
        <v>3</v>
      </c>
      <c r="C76" s="59" t="s">
        <v>12</v>
      </c>
      <c r="D76" s="58">
        <v>9600</v>
      </c>
      <c r="E76" s="15"/>
      <c r="F76" s="5"/>
    </row>
    <row r="77" spans="1:6" ht="13.8" x14ac:dyDescent="0.25">
      <c r="A77" s="18"/>
      <c r="B77" s="57">
        <v>4</v>
      </c>
      <c r="C77" s="60" t="s">
        <v>13</v>
      </c>
      <c r="D77" s="58">
        <v>120</v>
      </c>
      <c r="E77" s="15"/>
      <c r="F77" s="5">
        <f t="shared" si="4"/>
        <v>0</v>
      </c>
    </row>
    <row r="78" spans="1:6" ht="13.8" x14ac:dyDescent="0.25">
      <c r="A78" s="18"/>
      <c r="B78" s="57">
        <v>5</v>
      </c>
      <c r="C78" s="60" t="s">
        <v>25</v>
      </c>
      <c r="D78" s="58">
        <v>48</v>
      </c>
      <c r="E78" s="15"/>
      <c r="F78" s="5">
        <f t="shared" si="4"/>
        <v>0</v>
      </c>
    </row>
    <row r="79" spans="1:6" ht="13.8" x14ac:dyDescent="0.25">
      <c r="A79" s="18"/>
      <c r="B79" s="57">
        <v>6</v>
      </c>
      <c r="C79" s="60" t="s">
        <v>11</v>
      </c>
      <c r="D79" s="58">
        <v>48</v>
      </c>
      <c r="E79" s="15"/>
      <c r="F79" s="5">
        <f t="shared" si="4"/>
        <v>0</v>
      </c>
    </row>
    <row r="80" spans="1:6" ht="13.8" x14ac:dyDescent="0.25">
      <c r="A80" s="18"/>
      <c r="B80" s="57">
        <v>7</v>
      </c>
      <c r="C80" s="60" t="s">
        <v>7</v>
      </c>
      <c r="D80" s="58">
        <v>720</v>
      </c>
      <c r="E80" s="15"/>
      <c r="F80" s="5">
        <f t="shared" si="4"/>
        <v>0</v>
      </c>
    </row>
    <row r="81" spans="1:6" ht="13.8" x14ac:dyDescent="0.25">
      <c r="A81" s="18"/>
      <c r="B81" s="57">
        <v>8</v>
      </c>
      <c r="C81" s="60" t="s">
        <v>8</v>
      </c>
      <c r="D81" s="58">
        <v>240</v>
      </c>
      <c r="E81" s="15"/>
      <c r="F81" s="5">
        <f t="shared" si="4"/>
        <v>0</v>
      </c>
    </row>
    <row r="82" spans="1:6" ht="13.8" x14ac:dyDescent="0.25">
      <c r="A82" s="18"/>
      <c r="B82" s="57">
        <v>9</v>
      </c>
      <c r="C82" s="60" t="s">
        <v>9</v>
      </c>
      <c r="D82" s="58">
        <v>240</v>
      </c>
      <c r="E82" s="15"/>
      <c r="F82" s="5">
        <f t="shared" si="4"/>
        <v>0</v>
      </c>
    </row>
    <row r="83" spans="1:6" ht="13.8" x14ac:dyDescent="0.25">
      <c r="A83" s="18"/>
      <c r="B83" s="57">
        <v>10</v>
      </c>
      <c r="C83" s="60" t="s">
        <v>10</v>
      </c>
      <c r="D83" s="58">
        <v>1440</v>
      </c>
      <c r="E83" s="15"/>
      <c r="F83" s="5">
        <f t="shared" si="4"/>
        <v>0</v>
      </c>
    </row>
    <row r="84" spans="1:6" ht="13.8" x14ac:dyDescent="0.25">
      <c r="A84" s="18"/>
      <c r="B84" s="57">
        <v>11</v>
      </c>
      <c r="C84" s="60" t="s">
        <v>26</v>
      </c>
      <c r="D84" s="58">
        <v>360</v>
      </c>
      <c r="E84" s="15"/>
      <c r="F84" s="5">
        <f t="shared" si="4"/>
        <v>0</v>
      </c>
    </row>
    <row r="85" spans="1:6" ht="13.8" x14ac:dyDescent="0.25">
      <c r="A85" s="18"/>
      <c r="B85" s="37"/>
      <c r="C85" s="34"/>
      <c r="D85" s="11"/>
      <c r="E85" s="4"/>
      <c r="F85" s="4"/>
    </row>
    <row r="86" spans="1:6" ht="41.4" x14ac:dyDescent="0.25">
      <c r="A86" s="18"/>
      <c r="B86" s="37"/>
      <c r="C86" s="31" t="s">
        <v>5</v>
      </c>
      <c r="D86" s="11"/>
      <c r="E86" s="4"/>
      <c r="F86" s="4"/>
    </row>
    <row r="87" spans="1:6" ht="34.799999999999997" customHeight="1" x14ac:dyDescent="0.25">
      <c r="A87" s="18"/>
      <c r="B87" s="38"/>
      <c r="C87" s="52" t="s">
        <v>14</v>
      </c>
      <c r="D87" s="52"/>
      <c r="E87" s="52"/>
      <c r="F87" s="6">
        <f>+SUM(F74:F84)</f>
        <v>0</v>
      </c>
    </row>
    <row r="88" spans="1:6" ht="13.8" x14ac:dyDescent="0.25">
      <c r="A88" s="18"/>
      <c r="B88" s="17"/>
      <c r="C88" s="13"/>
      <c r="D88" s="13"/>
      <c r="E88" s="13"/>
      <c r="F88" s="14"/>
    </row>
    <row r="89" spans="1:6" ht="13.8" x14ac:dyDescent="0.25">
      <c r="A89" s="18"/>
      <c r="B89" s="17"/>
      <c r="C89" s="13"/>
      <c r="D89" s="13"/>
      <c r="E89" s="13"/>
      <c r="F89" s="14"/>
    </row>
    <row r="90" spans="1:6" ht="13.8" x14ac:dyDescent="0.25">
      <c r="A90" s="18"/>
      <c r="B90" s="21"/>
      <c r="C90" s="13"/>
      <c r="D90" s="13"/>
      <c r="E90" s="13"/>
      <c r="F90" s="12" t="s">
        <v>3</v>
      </c>
    </row>
    <row r="91" spans="1:6" ht="13.8" x14ac:dyDescent="0.25">
      <c r="A91" s="18"/>
      <c r="B91" s="21"/>
      <c r="C91" s="13"/>
      <c r="D91" s="13"/>
      <c r="E91" s="13"/>
      <c r="F91" s="12"/>
    </row>
    <row r="92" spans="1:6" ht="13.8" x14ac:dyDescent="0.25">
      <c r="A92" s="18"/>
      <c r="B92" s="21"/>
      <c r="C92" s="13"/>
      <c r="D92" s="13"/>
      <c r="E92" s="13"/>
      <c r="F92" s="12" t="s">
        <v>4</v>
      </c>
    </row>
    <row r="93" spans="1:6" ht="13.8" x14ac:dyDescent="0.25">
      <c r="A93" s="18"/>
      <c r="B93" s="21"/>
      <c r="C93" s="13"/>
      <c r="D93" s="13"/>
      <c r="E93" s="13"/>
      <c r="F93" s="12"/>
    </row>
    <row r="94" spans="1:6" ht="78" customHeight="1" x14ac:dyDescent="0.25">
      <c r="A94" s="18"/>
      <c r="B94" s="17"/>
      <c r="C94" s="45" t="s">
        <v>15</v>
      </c>
      <c r="D94" s="46"/>
      <c r="E94" s="46"/>
      <c r="F94" s="47"/>
    </row>
    <row r="95" spans="1:6" ht="13.8" x14ac:dyDescent="0.25">
      <c r="B95" s="7"/>
      <c r="C95" s="7"/>
      <c r="D95" s="7"/>
      <c r="E95" s="7"/>
      <c r="F95" s="7"/>
    </row>
    <row r="96" spans="1:6" ht="13.8" x14ac:dyDescent="0.25">
      <c r="B96" s="7"/>
      <c r="C96" s="7"/>
      <c r="D96" s="7"/>
      <c r="E96" s="7"/>
      <c r="F96" s="7"/>
    </row>
    <row r="97" spans="2:6" ht="13.8" x14ac:dyDescent="0.25">
      <c r="B97" s="7"/>
      <c r="C97" s="7"/>
      <c r="D97" s="7"/>
      <c r="E97" s="7"/>
      <c r="F97" s="7"/>
    </row>
    <row r="98" spans="2:6" ht="13.8" x14ac:dyDescent="0.25">
      <c r="B98" s="7"/>
      <c r="C98" s="7"/>
      <c r="D98" s="7"/>
      <c r="E98" s="7"/>
      <c r="F98" s="7"/>
    </row>
    <row r="99" spans="2:6" ht="13.8" x14ac:dyDescent="0.25">
      <c r="B99" s="7"/>
      <c r="C99" s="7"/>
      <c r="D99" s="7"/>
      <c r="E99" s="7"/>
      <c r="F99" s="7"/>
    </row>
    <row r="100" spans="2:6" ht="13.8" x14ac:dyDescent="0.25">
      <c r="B100" s="7"/>
      <c r="C100" s="7"/>
      <c r="D100" s="7"/>
      <c r="E100" s="7"/>
      <c r="F100" s="7"/>
    </row>
    <row r="101" spans="2:6" ht="13.8" x14ac:dyDescent="0.25">
      <c r="B101" s="7"/>
      <c r="C101" s="7"/>
      <c r="D101" s="7"/>
      <c r="E101" s="7"/>
      <c r="F101" s="7"/>
    </row>
    <row r="102" spans="2:6" ht="13.8" x14ac:dyDescent="0.25">
      <c r="B102" s="7"/>
      <c r="C102" s="7"/>
      <c r="D102" s="7"/>
      <c r="E102" s="7"/>
      <c r="F102" s="7"/>
    </row>
    <row r="103" spans="2:6" ht="13.8" x14ac:dyDescent="0.25">
      <c r="B103" s="7"/>
      <c r="D103" s="7"/>
      <c r="E103" s="7"/>
      <c r="F103" s="7"/>
    </row>
  </sheetData>
  <mergeCells count="18">
    <mergeCell ref="B4:F4"/>
    <mergeCell ref="B1:F1"/>
    <mergeCell ref="B3:F3"/>
    <mergeCell ref="B26:F26"/>
    <mergeCell ref="C23:F23"/>
    <mergeCell ref="C16:E16"/>
    <mergeCell ref="C94:F94"/>
    <mergeCell ref="B5:F5"/>
    <mergeCell ref="B48:F48"/>
    <mergeCell ref="C37:E37"/>
    <mergeCell ref="C44:F44"/>
    <mergeCell ref="C58:E58"/>
    <mergeCell ref="C65:F65"/>
    <mergeCell ref="C87:E87"/>
    <mergeCell ref="C68:F68"/>
    <mergeCell ref="C25:F25"/>
    <mergeCell ref="C47:F47"/>
    <mergeCell ref="C67:F67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0" orientation="landscape" verticalDpi="4294967294" r:id="rId1"/>
  <headerFooter alignWithMargins="0">
    <oddHeader>&amp;R &amp;"Arial,Pogrubiony"Załącznik nr 1 &amp;"Arial,Normalny"
do Ogłoszenia o konkursie ofert
 nr ZP-4240-2/22</oddHeader>
    <oddFooter>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 1</vt:lpstr>
      <vt:lpstr>'arkusz 1'!Obszar_wydruku</vt:lpstr>
    </vt:vector>
  </TitlesOfParts>
  <Company>coi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JedrzejczakM</dc:creator>
  <cp:lastModifiedBy>Magdalena Wojtas</cp:lastModifiedBy>
  <cp:lastPrinted>2022-04-14T08:06:00Z</cp:lastPrinted>
  <dcterms:created xsi:type="dcterms:W3CDTF">2016-09-27T11:20:11Z</dcterms:created>
  <dcterms:modified xsi:type="dcterms:W3CDTF">2022-04-14T08:06:32Z</dcterms:modified>
</cp:coreProperties>
</file>