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hana\Desktop\Nowy folder\"/>
    </mc:Choice>
  </mc:AlternateContent>
  <xr:revisionPtr revIDLastSave="0" documentId="13_ncr:1_{36875FAC-8664-48D0-8823-ECD1E06B9B2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rmularz oferty szczegółowej" sheetId="1" r:id="rId1"/>
  </sheets>
  <definedNames>
    <definedName name="_xlnm.Print_Area" localSheetId="0">'Formularz oferty szczegółowej'!$A$1:$K$19</definedName>
    <definedName name="Print_Area" localSheetId="0">'Formularz oferty szczegółowej'!$A$1:$J$8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J7" i="1" s="1"/>
  <c r="H8" i="1" l="1"/>
  <c r="I8" i="1" s="1"/>
  <c r="G8" i="1"/>
  <c r="J8" i="1" l="1"/>
  <c r="G7" i="1"/>
  <c r="H9" i="1"/>
  <c r="I9" i="1" l="1"/>
  <c r="J9" i="1" l="1"/>
</calcChain>
</file>

<file path=xl/sharedStrings.xml><?xml version="1.0" encoding="utf-8"?>
<sst xmlns="http://schemas.openxmlformats.org/spreadsheetml/2006/main" count="21" uniqueCount="20">
  <si>
    <t>Lp</t>
  </si>
  <si>
    <t>Nazwa przedmiotu zamówienia</t>
  </si>
  <si>
    <t>Ilość</t>
  </si>
  <si>
    <t>Cena jednostkowa netto</t>
  </si>
  <si>
    <t>Stawka podatku VAT</t>
  </si>
  <si>
    <t>Cena jednostkowa brutto</t>
  </si>
  <si>
    <t>1.</t>
  </si>
  <si>
    <t>Jedn. miary</t>
  </si>
  <si>
    <t>2.</t>
  </si>
  <si>
    <t>szt.</t>
  </si>
  <si>
    <t>RAZEM</t>
  </si>
  <si>
    <r>
      <rPr>
        <b/>
        <sz val="12"/>
        <rFont val="Arial"/>
        <family val="2"/>
        <charset val="238"/>
      </rPr>
      <t xml:space="preserve">Monitor </t>
    </r>
    <r>
      <rPr>
        <b/>
        <sz val="10"/>
        <rFont val="Arial"/>
        <family val="2"/>
        <charset val="238"/>
      </rPr>
      <t xml:space="preserve">
(zgodny z opisem przedmiotu zamówienia stanowiącym załącznik nr 4 do zapytania ofertowego)</t>
    </r>
  </si>
  <si>
    <r>
      <rPr>
        <b/>
        <sz val="12"/>
        <color theme="1"/>
        <rFont val="Arial"/>
        <family val="2"/>
        <charset val="238"/>
      </rPr>
      <t xml:space="preserve">Komputer </t>
    </r>
    <r>
      <rPr>
        <b/>
        <sz val="10"/>
        <color theme="1"/>
        <rFont val="Arial"/>
        <family val="2"/>
        <charset val="238"/>
      </rPr>
      <t xml:space="preserve">
(zgodny z opisem przedmiotu zamówienia stanowiącym załącznik nr 4 do zapytania ofertowego)</t>
    </r>
  </si>
  <si>
    <t xml:space="preserve">Dostawa sprzętu komputerowego w ramach projektu pn.
,,Wprowadzenie nowoczesnych e-Usług w podmiotach leczniczych nadzorowanych przez Ministra Zdrowia”
</t>
  </si>
  <si>
    <t>Iloczyn kolumn  4 i 5</t>
  </si>
  <si>
    <t>Cena netto</t>
  </si>
  <si>
    <t>Kwota VAT</t>
  </si>
  <si>
    <t>Cena brutto</t>
  </si>
  <si>
    <t>Odjęcie od wartości w kolumnie 10 wartości w kolumnie 8</t>
  </si>
  <si>
    <t>Iloczyn kolumn 4 i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</si>
</sst>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2" fillId="0" borderId="1" xfId="2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2" fontId="2" fillId="0" borderId="5" xfId="2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right"/>
    </xf>
    <xf numFmtId="2" fontId="10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Normalny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2123440</xdr:colOff>
      <xdr:row>0</xdr:row>
      <xdr:rowOff>213360</xdr:rowOff>
    </xdr:from>
    <xdr:to>
      <xdr:col>1</xdr:col>
      <xdr:colOff>3580510</xdr:colOff>
      <xdr:row>0</xdr:row>
      <xdr:rowOff>926654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9040" y="213360"/>
          <a:ext cx="1457070" cy="713294"/>
        </a:xfrm>
        <a:prstGeom prst="rect">
          <a:avLst/>
        </a:prstGeom>
      </xdr:spPr>
    </xdr:pic>
    <xdr:clientData/>
  </xdr:twoCellAnchor>
  <xdr:twoCellAnchor editAs="oneCell">
    <xdr:from>
      <xdr:col>6</xdr:col>
      <xdr:colOff>426720</xdr:colOff>
      <xdr:row>0</xdr:row>
      <xdr:rowOff>203200</xdr:rowOff>
    </xdr:from>
    <xdr:to>
      <xdr:col>7</xdr:col>
      <xdr:colOff>940954</xdr:colOff>
      <xdr:row>0</xdr:row>
      <xdr:rowOff>812853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600" y="203200"/>
          <a:ext cx="1591194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3129280</xdr:colOff>
      <xdr:row>13</xdr:row>
      <xdr:rowOff>60960</xdr:rowOff>
    </xdr:from>
    <xdr:to>
      <xdr:col>7</xdr:col>
      <xdr:colOff>366259</xdr:colOff>
      <xdr:row>17</xdr:row>
      <xdr:rowOff>134182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84880" y="7203440"/>
          <a:ext cx="5761219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Layout" topLeftCell="A7" zoomScaleNormal="75" zoomScaleSheetLayoutView="85" workbookViewId="0">
      <selection activeCell="J18" sqref="J18"/>
    </sheetView>
  </sheetViews>
  <sheetFormatPr defaultRowHeight="15"/>
  <cols>
    <col min="1" max="1" width="5.140625" style="1" customWidth="1"/>
    <col min="2" max="2" width="55.7109375" style="1" customWidth="1"/>
    <col min="3" max="3" width="11.42578125" style="1" customWidth="1"/>
    <col min="4" max="4" width="11" style="1" customWidth="1"/>
    <col min="5" max="5" width="16.140625" style="1" customWidth="1"/>
    <col min="6" max="6" width="14.28515625" style="1" customWidth="1"/>
    <col min="7" max="7" width="15.7109375" style="1" customWidth="1"/>
    <col min="8" max="8" width="16.7109375" style="1" customWidth="1"/>
    <col min="9" max="9" width="18.28515625" style="1" customWidth="1"/>
    <col min="10" max="10" width="17.7109375" style="1" customWidth="1"/>
  </cols>
  <sheetData>
    <row r="1" spans="1:10" ht="79.150000000000006" customHeight="1"/>
    <row r="2" spans="1:10" ht="61.9" customHeight="1">
      <c r="B2" s="33" t="s">
        <v>13</v>
      </c>
      <c r="C2" s="34"/>
      <c r="D2" s="34"/>
      <c r="E2" s="34"/>
      <c r="F2" s="34"/>
      <c r="G2" s="34"/>
      <c r="H2" s="34"/>
      <c r="I2" s="34"/>
    </row>
    <row r="3" spans="1:10" ht="30" customHeight="1" thickBot="1">
      <c r="G3" s="31"/>
      <c r="H3" s="32"/>
      <c r="I3" s="32"/>
      <c r="J3" s="32"/>
    </row>
    <row r="4" spans="1:10" s="3" customFormat="1" ht="16.5" thickBot="1">
      <c r="A4" s="19">
        <v>1</v>
      </c>
      <c r="B4" s="19">
        <v>2</v>
      </c>
      <c r="C4" s="20">
        <v>3</v>
      </c>
      <c r="D4" s="20">
        <v>4</v>
      </c>
      <c r="E4" s="20">
        <v>5</v>
      </c>
      <c r="F4" s="19">
        <v>6</v>
      </c>
      <c r="G4" s="19">
        <v>7</v>
      </c>
      <c r="H4" s="20">
        <v>8</v>
      </c>
      <c r="I4" s="20">
        <v>9</v>
      </c>
      <c r="J4" s="20">
        <v>10</v>
      </c>
    </row>
    <row r="5" spans="1:10" s="2" customFormat="1" ht="45" customHeight="1" thickBot="1">
      <c r="A5" s="21" t="s">
        <v>0</v>
      </c>
      <c r="B5" s="22" t="s">
        <v>1</v>
      </c>
      <c r="C5" s="22" t="s">
        <v>7</v>
      </c>
      <c r="D5" s="23" t="s">
        <v>2</v>
      </c>
      <c r="E5" s="24" t="s">
        <v>3</v>
      </c>
      <c r="F5" s="22" t="s">
        <v>4</v>
      </c>
      <c r="G5" s="24" t="s">
        <v>5</v>
      </c>
      <c r="H5" s="22" t="s">
        <v>15</v>
      </c>
      <c r="I5" s="22" t="s">
        <v>16</v>
      </c>
      <c r="J5" s="22" t="s">
        <v>17</v>
      </c>
    </row>
    <row r="6" spans="1:10" s="2" customFormat="1" ht="79.5" thickBot="1">
      <c r="A6" s="25"/>
      <c r="B6" s="26"/>
      <c r="C6" s="27"/>
      <c r="D6" s="28"/>
      <c r="E6" s="29"/>
      <c r="F6" s="30"/>
      <c r="G6" s="29"/>
      <c r="H6" s="22" t="s">
        <v>14</v>
      </c>
      <c r="I6" s="22" t="s">
        <v>18</v>
      </c>
      <c r="J6" s="22" t="s">
        <v>19</v>
      </c>
    </row>
    <row r="7" spans="1:10" s="2" customFormat="1" ht="132.75" customHeight="1">
      <c r="A7" s="12" t="s">
        <v>6</v>
      </c>
      <c r="B7" s="13" t="s">
        <v>12</v>
      </c>
      <c r="C7" s="14" t="s">
        <v>9</v>
      </c>
      <c r="D7" s="14">
        <v>8</v>
      </c>
      <c r="E7" s="15"/>
      <c r="F7" s="16"/>
      <c r="G7" s="17">
        <f t="shared" ref="G7" si="0">SUM(E7+E7*F7)</f>
        <v>0</v>
      </c>
      <c r="H7" s="18">
        <f t="shared" ref="H7" si="1">PRODUCT(D7*E7)</f>
        <v>0</v>
      </c>
      <c r="I7" s="18">
        <f t="shared" ref="I7" si="2">PRODUCT(H7,F7)</f>
        <v>0</v>
      </c>
      <c r="J7" s="18">
        <f t="shared" ref="J7" si="3">SUM(H7,I7)</f>
        <v>0</v>
      </c>
    </row>
    <row r="8" spans="1:10" s="2" customFormat="1" ht="77.25" customHeight="1">
      <c r="A8" s="5" t="s">
        <v>8</v>
      </c>
      <c r="B8" s="7" t="s">
        <v>11</v>
      </c>
      <c r="C8" s="6" t="s">
        <v>9</v>
      </c>
      <c r="D8" s="6">
        <v>8</v>
      </c>
      <c r="E8" s="10"/>
      <c r="F8" s="11"/>
      <c r="G8" s="8">
        <f t="shared" ref="G8" si="4">SUM(E8+E8*F8)</f>
        <v>0</v>
      </c>
      <c r="H8" s="9">
        <f t="shared" ref="H8" si="5">PRODUCT(D8*E8)</f>
        <v>0</v>
      </c>
      <c r="I8" s="9">
        <f t="shared" ref="I8" si="6">PRODUCT(H8,F8)</f>
        <v>0</v>
      </c>
      <c r="J8" s="9">
        <f t="shared" ref="J8" si="7">SUM(H8,I8)</f>
        <v>0</v>
      </c>
    </row>
    <row r="9" spans="1:10" ht="17.25" customHeight="1">
      <c r="C9" s="4"/>
      <c r="D9" s="4"/>
      <c r="E9" s="4"/>
      <c r="F9" s="4"/>
      <c r="G9" s="35" t="s">
        <v>10</v>
      </c>
      <c r="H9" s="36">
        <f>SUM(H7:H8)</f>
        <v>0</v>
      </c>
      <c r="I9" s="36">
        <f>SUM(I7:I8)</f>
        <v>0</v>
      </c>
      <c r="J9" s="36">
        <f>SUM(J7:J8)</f>
        <v>0</v>
      </c>
    </row>
    <row r="11" spans="1:10">
      <c r="F11" s="4"/>
    </row>
  </sheetData>
  <mergeCells count="2">
    <mergeCell ref="G3:J3"/>
    <mergeCell ref="B2:I2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&amp;L&amp;"-,Pogrubiony"DI-1.0/E-USŁUGI/2021&amp;C&amp;"-,Pogrubiony"Formularz oferty szczegółowej&amp;R&amp;"-,Pogrubiony"Załącznik nr 1a do zapytania ofertowego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oferty szczegółowej</vt:lpstr>
      <vt:lpstr>'Formularz oferty szczegółowej'!Obszar_wydruku</vt:lpstr>
      <vt:lpstr>'Formularz oferty szczegółowej'!Print_Area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Piotr Kochana</cp:lastModifiedBy>
  <cp:lastPrinted>2021-06-15T07:18:35Z</cp:lastPrinted>
  <dcterms:created xsi:type="dcterms:W3CDTF">2015-02-09T11:01:36Z</dcterms:created>
  <dcterms:modified xsi:type="dcterms:W3CDTF">2021-06-15T07:18:54Z</dcterms:modified>
</cp:coreProperties>
</file>