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Arkusz1!$A$1:$K$24</definedName>
    <definedName name="Print_Area" localSheetId="0">Arkusz1!$A$1:$K$11</definedName>
  </definedNames>
  <calcPr calcId="145621"/>
</workbook>
</file>

<file path=xl/calcChain.xml><?xml version="1.0" encoding="utf-8"?>
<calcChain xmlns="http://schemas.openxmlformats.org/spreadsheetml/2006/main">
  <c r="H8" i="1" l="1"/>
  <c r="I8" i="1"/>
  <c r="I10" i="1" s="1"/>
  <c r="J8" i="1" l="1"/>
  <c r="J10" i="1" s="1"/>
  <c r="K10" i="1" s="1"/>
  <c r="K8" i="1" l="1"/>
</calcChain>
</file>

<file path=xl/sharedStrings.xml><?xml version="1.0" encoding="utf-8"?>
<sst xmlns="http://schemas.openxmlformats.org/spreadsheetml/2006/main" count="25" uniqueCount="25">
  <si>
    <t>Lp</t>
  </si>
  <si>
    <t>Nazwa przedmiotu zamówienia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</si>
  <si>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</si>
  <si>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</si>
  <si>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</si>
  <si>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</si>
  <si>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</si>
  <si>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</si>
  <si>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</si>
  <si>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</si>
  <si>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</si>
  <si>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</si>
  <si>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</si>
  <si>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</si>
  <si>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Opakowanie</t>
  </si>
  <si>
    <t>Jedn. miary</t>
  </si>
  <si>
    <t>szt</t>
  </si>
  <si>
    <t>WYMAGANIA DODATKOWE:</t>
  </si>
  <si>
    <t>2/ Dostarczenie jednego egzemplarza koperty wraz z ofertą.</t>
  </si>
  <si>
    <t>op. = 50szt</t>
  </si>
  <si>
    <r>
      <t xml:space="preserve">Koperty na historię choroby z rozszerzonymi bokami                i spodem; boki i spód oklejone płótnem introligatorskim, zachodzącym na wszystkich krawędziach, nie mniej niż     1,5 cm, koperty wykonane z kartonu offsetowego 250g/m², rozmiar koperty B-4, rozmiar grzbietu 3,5 cm.       </t>
    </r>
    <r>
      <rPr>
        <b/>
        <sz val="12"/>
        <color rgb="FF000000"/>
        <rFont val="Arial"/>
        <family val="2"/>
        <charset val="238"/>
      </rPr>
      <t xml:space="preserve">Wymagana ilość kopert: 3800 szt, pakowane po 50 szt,  tj. 76 opakowań a' 50 szt. </t>
    </r>
  </si>
  <si>
    <t>Załącznik nr 1a do zapytania ofertowego nr  ZAOP 8/33/21</t>
  </si>
  <si>
    <t>3/ Duże strony koperty z nadrukiem.</t>
  </si>
  <si>
    <t>1/ Na wszystkich kopertach logo Instytutu.</t>
  </si>
  <si>
    <t>W razie wątpliwości wzór koperty zostanie udostępniony do wglądu w Dziale Zaopatrzenia NIO-PIB, ul. Garncarska 11, Kraków, w godz. 8.00 - 14.00.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</si>
</sst>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"/>
  <sheetViews>
    <sheetView tabSelected="1" zoomScale="75" zoomScaleNormal="75" zoomScaleSheetLayoutView="75" workbookViewId="0">
      <selection activeCell="H22" sqref="H22"/>
    </sheetView>
  </sheetViews>
  <sheetFormatPr defaultRowHeight="15"/>
  <cols>
    <col min="1" max="1" width="5.42578125" style="1" customWidth="1"/>
    <col min="2" max="2" width="62.42578125" style="1" customWidth="1"/>
    <col min="3" max="3" width="15.28515625" style="1" customWidth="1"/>
    <col min="4" max="4" width="11.42578125" style="1" customWidth="1"/>
    <col min="5" max="5" width="11" style="1" customWidth="1"/>
    <col min="6" max="6" width="16.140625" style="1" customWidth="1"/>
    <col min="7" max="7" width="14.28515625" style="1" customWidth="1"/>
    <col min="8" max="8" width="15.7109375" style="1" customWidth="1"/>
    <col min="9" max="9" width="15" style="1" customWidth="1"/>
    <col min="10" max="10" width="14.5703125" style="1" customWidth="1"/>
    <col min="11" max="11" width="15.85546875" style="1" customWidth="1"/>
  </cols>
  <sheetData>
    <row r="2" spans="1:11" ht="30" customHeight="1">
      <c r="H2" s="49" t="s">
        <v>21</v>
      </c>
      <c r="I2" s="50"/>
      <c r="J2" s="50"/>
      <c r="K2" s="50"/>
    </row>
    <row r="3" spans="1:11">
      <c r="A3" s="3"/>
      <c r="B3" s="5"/>
      <c r="C3" s="2"/>
      <c r="D3" s="2"/>
      <c r="F3" s="3"/>
      <c r="G3" s="4"/>
      <c r="H3" s="4"/>
      <c r="I3" s="4"/>
      <c r="J3" s="4"/>
      <c r="K3" s="6"/>
    </row>
    <row r="4" spans="1:11" s="7" customFormat="1" ht="15.75">
      <c r="A4" s="8"/>
      <c r="B4" s="9"/>
      <c r="C4" s="11"/>
      <c r="D4" s="8"/>
      <c r="E4" s="12"/>
      <c r="F4" s="13"/>
      <c r="G4" s="14"/>
      <c r="H4" s="15"/>
      <c r="I4" s="15"/>
      <c r="J4" s="15"/>
      <c r="K4" s="10"/>
    </row>
    <row r="5" spans="1:11" s="17" customFormat="1" ht="15.75">
      <c r="A5" s="16">
        <v>1</v>
      </c>
      <c r="B5" s="16">
        <v>2</v>
      </c>
      <c r="C5" s="44">
        <v>4</v>
      </c>
      <c r="D5" s="44">
        <v>5</v>
      </c>
      <c r="E5" s="44">
        <v>6</v>
      </c>
      <c r="F5" s="44">
        <v>7</v>
      </c>
      <c r="G5" s="44">
        <v>8</v>
      </c>
      <c r="H5" s="44">
        <v>9</v>
      </c>
      <c r="I5" s="44">
        <v>10</v>
      </c>
      <c r="J5" s="44">
        <v>11</v>
      </c>
      <c r="K5" s="44">
        <v>12</v>
      </c>
    </row>
    <row r="6" spans="1:11" s="7" customFormat="1" ht="45" customHeight="1">
      <c r="A6" s="18" t="s">
        <v>0</v>
      </c>
      <c r="B6" s="35" t="s">
        <v>1</v>
      </c>
      <c r="C6" s="36" t="s">
        <v>14</v>
      </c>
      <c r="D6" s="35" t="s">
        <v>15</v>
      </c>
      <c r="E6" s="37" t="s">
        <v>2</v>
      </c>
      <c r="F6" s="38" t="s">
        <v>3</v>
      </c>
      <c r="G6" s="35" t="s">
        <v>4</v>
      </c>
      <c r="H6" s="38" t="s">
        <v>5</v>
      </c>
      <c r="I6" s="35" t="s">
        <v>6</v>
      </c>
      <c r="J6" s="35" t="s">
        <v>7</v>
      </c>
      <c r="K6" s="35" t="s">
        <v>8</v>
      </c>
    </row>
    <row r="7" spans="1:11" s="7" customFormat="1" ht="56.25" customHeight="1">
      <c r="A7" s="23"/>
      <c r="B7" s="43"/>
      <c r="C7" s="24"/>
      <c r="D7" s="19"/>
      <c r="E7" s="20"/>
      <c r="F7" s="21"/>
      <c r="G7" s="22"/>
      <c r="H7" s="21"/>
      <c r="I7" s="35" t="s">
        <v>9</v>
      </c>
      <c r="J7" s="35" t="s">
        <v>10</v>
      </c>
      <c r="K7" s="35" t="s">
        <v>11</v>
      </c>
    </row>
    <row r="8" spans="1:11" s="7" customFormat="1" ht="145.5" customHeight="1">
      <c r="A8" s="34" t="s">
        <v>12</v>
      </c>
      <c r="B8" s="47" t="s">
        <v>20</v>
      </c>
      <c r="C8" s="34" t="s">
        <v>19</v>
      </c>
      <c r="D8" s="46" t="s">
        <v>16</v>
      </c>
      <c r="E8" s="34">
        <v>3800</v>
      </c>
      <c r="F8" s="25"/>
      <c r="G8" s="26"/>
      <c r="H8" s="39">
        <f t="shared" ref="H8" si="0">SUM(F8+F8*G8)</f>
        <v>0</v>
      </c>
      <c r="I8" s="40">
        <f t="shared" ref="I8" si="1">PRODUCT(E8*F8)</f>
        <v>0</v>
      </c>
      <c r="J8" s="40">
        <f t="shared" ref="J8" si="2">PRODUCT(I8,G8)</f>
        <v>0</v>
      </c>
      <c r="K8" s="40">
        <f t="shared" ref="K8" si="3">SUM(I8,J8)</f>
        <v>0</v>
      </c>
    </row>
    <row r="9" spans="1:11" s="7" customFormat="1" ht="15.75">
      <c r="A9" s="27"/>
      <c r="B9" s="28"/>
      <c r="C9" s="29"/>
      <c r="D9" s="27"/>
      <c r="E9" s="30"/>
      <c r="F9" s="31"/>
      <c r="G9" s="32"/>
      <c r="H9" s="33"/>
      <c r="I9" s="12"/>
      <c r="J9" s="12"/>
      <c r="K9" s="12"/>
    </row>
    <row r="10" spans="1:11" ht="28.5" customHeight="1">
      <c r="B10" s="48" t="s">
        <v>17</v>
      </c>
      <c r="H10" s="10" t="s">
        <v>13</v>
      </c>
      <c r="I10" s="42">
        <f>SUM(I8:I9)</f>
        <v>0</v>
      </c>
      <c r="J10" s="42">
        <f>SUM(J8:J9)</f>
        <v>0</v>
      </c>
      <c r="K10" s="42">
        <f>SUM(I10:J10)</f>
        <v>0</v>
      </c>
    </row>
    <row r="11" spans="1:11" ht="15.75">
      <c r="B11" s="10" t="s">
        <v>23</v>
      </c>
    </row>
    <row r="12" spans="1:11" ht="15.75">
      <c r="B12" s="10" t="s">
        <v>18</v>
      </c>
    </row>
    <row r="13" spans="1:11" ht="15.75">
      <c r="B13" s="10" t="s">
        <v>22</v>
      </c>
    </row>
    <row r="14" spans="1:11" ht="15.75">
      <c r="B14" s="10"/>
    </row>
    <row r="15" spans="1:11" ht="45" customHeight="1">
      <c r="B15" s="45" t="s">
        <v>24</v>
      </c>
    </row>
    <row r="18" spans="7:7">
      <c r="G18" s="41"/>
    </row>
  </sheetData>
  <mergeCells count="1">
    <mergeCell ref="H2:K2"/>
  </mergeCells>
  <phoneticPr fontId="9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2021-04-06T09:06:33Z</cp:lastPrinted>
  <dcterms:created xsi:type="dcterms:W3CDTF">2015-02-09T11:01:36Z</dcterms:created>
  <dcterms:modified xsi:type="dcterms:W3CDTF">2021-05-13T06:54:39Z</dcterms:modified>
</cp:coreProperties>
</file>