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Arkusz1!$A$1:$M$22</definedName>
    <definedName name="Print_Area" localSheetId="0">Arkusz1!$A$1:$M$11</definedName>
  </definedNames>
  <calcPr calcId="145621"/>
</workbook>
</file>

<file path=xl/calcChain.xml><?xml version="1.0" encoding="utf-8"?>
<calcChain xmlns="http://schemas.openxmlformats.org/spreadsheetml/2006/main">
  <c r="I8" i="1" l="1"/>
  <c r="J8" i="1"/>
  <c r="J10" i="1" s="1"/>
  <c r="K8" i="1" l="1"/>
  <c r="K10" i="1" s="1"/>
  <c r="L10" i="1" s="1"/>
  <c r="L8" i="1" l="1"/>
</calcChain>
</file>

<file path=xl/sharedStrings.xml><?xml version="1.0" encoding="utf-8"?>
<sst xmlns="http://schemas.openxmlformats.org/spreadsheetml/2006/main" count="22" uniqueCount="22">
  <si>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</si>
  <si>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</si>
  <si>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</si>
  <si>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</si>
  <si>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</si>
  <si>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</si>
  <si>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</si>
  <si>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</si>
  <si>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</si>
  <si>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</si>
  <si>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</si>
  <si>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</si>
  <si>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</si>
  <si>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</si>
  <si>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</si>
  <si>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</si>
  <si>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</si>
  <si>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</si>
  <si>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Załącznik nr 1e do zapytania ofertowego nr  ZAOP 6/237, 263/21</t>
  </si>
  <si>
    <t>Zestaw wykrywający mutacje w genach IDH1/2., pozwalajacy na wykonanie 38 reakcji
1. Test do diagnostyki medycznej in vitro przeznaczony do wykrywania obecności mutacji w  IDH1: R132H, R132C, R132S, R132G, R132L, R132P, R132V , R100Q
IDH2: R172K, R172M , R172W, R172G, R172S, R140Q, R140W, R140L, R140G
2. Zestaw przeznaczony do wykrywania mutacji somatycznych w DNA wyizolowanym z tkanek utrwalonych w bloczkach parafinowych lub świeżych, czy DNA wyizolowanego z linii komórkowych. 
3. Zestaw oparty na barwnikach fluorescencyjnych FAM i VIC, wykorzystuje metodę Real-Time PCR i jest zwalidowany na  sprzęt: LightCycler® 480.
4. W skład zestawu wchodzą odczynniki, startery i sondy do oznaczenia mutacji w badanym genie oraz do kontroli pozytywnej, negatywnej i analizy kontroli wewnętrznej wykonania reakcji PCR w czasie rzeczywistym.
5. Zestaw posiada certyfikat CE do diagnostyki in vitro (CE-IVD).
6. Zestaw posiada termin ważności minimum 12 miesięcy od dnia dostawy.</t>
  </si>
  <si>
    <t>38 reakcji</t>
  </si>
  <si>
    <t>1 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</si>
</sst>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4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6"/>
  <sheetViews>
    <sheetView tabSelected="1" zoomScale="75" zoomScaleNormal="75" zoomScaleSheetLayoutView="75" workbookViewId="0">
      <selection activeCell="E16" sqref="E16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51" t="s">
        <v>18</v>
      </c>
      <c r="J2" s="52"/>
      <c r="K2" s="52"/>
      <c r="L2" s="52"/>
      <c r="M2" s="53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49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0"/>
    </row>
    <row r="8" spans="1:13" s="7" customFormat="1" ht="409.6" customHeight="1">
      <c r="A8" s="37" t="s">
        <v>13</v>
      </c>
      <c r="B8" s="54" t="s">
        <v>19</v>
      </c>
      <c r="C8" s="26"/>
      <c r="D8" s="55" t="s">
        <v>20</v>
      </c>
      <c r="E8" s="56" t="s">
        <v>21</v>
      </c>
      <c r="F8" s="57">
        <v>1</v>
      </c>
      <c r="G8" s="27"/>
      <c r="H8" s="28"/>
      <c r="I8" s="42">
        <f t="shared" ref="I8" si="0">SUM(G8+G8*H8)</f>
        <v>0</v>
      </c>
      <c r="J8" s="43">
        <f t="shared" ref="J8" si="1">PRODUCT(F8*G8)</f>
        <v>0</v>
      </c>
      <c r="K8" s="43">
        <f t="shared" ref="K8" si="2">PRODUCT(J8,H8)</f>
        <v>0</v>
      </c>
      <c r="L8" s="43">
        <f t="shared" ref="L8" si="3">SUM(J8,K8)</f>
        <v>0</v>
      </c>
      <c r="M8" s="26"/>
    </row>
    <row r="9" spans="1:13" s="7" customFormat="1" ht="15.75">
      <c r="A9" s="29"/>
      <c r="B9" s="30"/>
      <c r="C9" s="31"/>
      <c r="D9" s="32"/>
      <c r="E9" s="29"/>
      <c r="F9" s="33"/>
      <c r="G9" s="34"/>
      <c r="H9" s="35"/>
      <c r="I9" s="36"/>
      <c r="J9" s="12"/>
      <c r="K9" s="12"/>
      <c r="L9" s="12"/>
      <c r="M9" s="31"/>
    </row>
    <row r="10" spans="1:13" ht="15.75">
      <c r="I10" s="10" t="s">
        <v>14</v>
      </c>
      <c r="J10" s="45">
        <f>SUM(J8:J9)</f>
        <v>0</v>
      </c>
      <c r="K10" s="45">
        <f>SUM(K8:K9)</f>
        <v>0</v>
      </c>
      <c r="L10" s="45">
        <f>SUM(J10:K10)</f>
        <v>0</v>
      </c>
    </row>
    <row r="13" spans="1:13" ht="17.25" customHeight="1">
      <c r="B13" s="48"/>
    </row>
    <row r="16" spans="1:13">
      <c r="H16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2021-04-06T09:08:50Z</cp:lastPrinted>
  <dcterms:created xsi:type="dcterms:W3CDTF">2015-02-09T11:01:36Z</dcterms:created>
  <dcterms:modified xsi:type="dcterms:W3CDTF">2021-04-06T09:08:57Z</dcterms:modified>
</cp:coreProperties>
</file>